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5200" windowHeight="117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'Sheet1'!$A$1:$Z$120</definedName>
  </definedNames>
  <calcPr fullCalcOnLoad="1"/>
</workbook>
</file>

<file path=xl/sharedStrings.xml><?xml version="1.0" encoding="utf-8"?>
<sst xmlns="http://schemas.openxmlformats.org/spreadsheetml/2006/main" count="162" uniqueCount="133">
  <si>
    <t>Effective Date:</t>
  </si>
  <si>
    <t>County:</t>
  </si>
  <si>
    <t>BIN:</t>
  </si>
  <si>
    <t>Unit #:</t>
  </si>
  <si>
    <t># Bedrooms:</t>
  </si>
  <si>
    <t>Other</t>
  </si>
  <si>
    <t>HH</t>
  </si>
  <si>
    <t>Mbr#</t>
  </si>
  <si>
    <t>Last Name</t>
  </si>
  <si>
    <t>F/T Student</t>
  </si>
  <si>
    <t>( Y or N )</t>
  </si>
  <si>
    <t>(MM/DD/YYYY)</t>
  </si>
  <si>
    <t>Relationship</t>
  </si>
  <si>
    <t>Date Of Birth</t>
  </si>
  <si>
    <t>(A)</t>
  </si>
  <si>
    <t>Employment or Wages</t>
  </si>
  <si>
    <t>(B)</t>
  </si>
  <si>
    <t>Soc. Security/Pensions</t>
  </si>
  <si>
    <t>(C)</t>
  </si>
  <si>
    <t>Public Assistance</t>
  </si>
  <si>
    <t>(D)</t>
  </si>
  <si>
    <t>Total</t>
  </si>
  <si>
    <t>Add totals from (A) through (D), above</t>
  </si>
  <si>
    <t>TOTAL INCOME (E)</t>
  </si>
  <si>
    <t>PART IV. - INCOME FROM ASSETS</t>
  </si>
  <si>
    <t>PART III. - ANNUAL INCOME (USE ANNUAL AMOUNTS)</t>
  </si>
  <si>
    <t>PART II. - HOUSEHOLD COMPOSITION</t>
  </si>
  <si>
    <t>PART I. - DEVELOPMENT DATA</t>
  </si>
  <si>
    <t>(F)</t>
  </si>
  <si>
    <t>Type of Asset</t>
  </si>
  <si>
    <t>(G)</t>
  </si>
  <si>
    <t>C/I</t>
  </si>
  <si>
    <t>(H)</t>
  </si>
  <si>
    <t>Cash Value of Asset</t>
  </si>
  <si>
    <t>(I)</t>
  </si>
  <si>
    <t>Annual Income from Asset</t>
  </si>
  <si>
    <t>TOTALS:</t>
  </si>
  <si>
    <t>Enter Column (H) Total</t>
  </si>
  <si>
    <t>If Over $5000</t>
  </si>
  <si>
    <t>X</t>
  </si>
  <si>
    <t xml:space="preserve">                   (J) Imputed Income</t>
  </si>
  <si>
    <t>(L) Total Annual Household Income from All Sources [Add (E) + (K)]</t>
  </si>
  <si>
    <t>HOUSEHOLD CERTIFICATION &amp; SIGNATURES</t>
  </si>
  <si>
    <t>Signature</t>
  </si>
  <si>
    <t>Date</t>
  </si>
  <si>
    <t>To Head</t>
  </si>
  <si>
    <t xml:space="preserve"> </t>
  </si>
  <si>
    <t>PART V. - DETERMINATION OF INCOME ELEGIBILTY</t>
  </si>
  <si>
    <t>Household Meets</t>
  </si>
  <si>
    <t>Current income Limit X 140%:</t>
  </si>
  <si>
    <t xml:space="preserve">TOTAL ANNUAL HOUSEHOLD INCOME  </t>
  </si>
  <si>
    <t xml:space="preserve">FROM ALL SOURCES:  </t>
  </si>
  <si>
    <t xml:space="preserve">From item (L) on page 1  </t>
  </si>
  <si>
    <t>Household Income Exceeds 140%</t>
  </si>
  <si>
    <t>Yes</t>
  </si>
  <si>
    <t>No</t>
  </si>
  <si>
    <t>Household Income At Move-in:</t>
  </si>
  <si>
    <t>Current income Limit per Family Size:</t>
  </si>
  <si>
    <t>PART VI. - RENT</t>
  </si>
  <si>
    <t xml:space="preserve">Tenant Paid Rent:  </t>
  </si>
  <si>
    <t xml:space="preserve">Utility Allowance:  </t>
  </si>
  <si>
    <t>Rent Assistance:</t>
  </si>
  <si>
    <t xml:space="preserve">(Tenant paid rent plus Utility Allowance &amp;  </t>
  </si>
  <si>
    <t xml:space="preserve">GROSS RENT FOR UNIT:  </t>
  </si>
  <si>
    <t xml:space="preserve">other non-optional charges)  </t>
  </si>
  <si>
    <t>Unit Meets Rent Restriction at:</t>
  </si>
  <si>
    <t xml:space="preserve">Maximum Rent Limit for this unit:  </t>
  </si>
  <si>
    <t>PART VII. - STUDENT STATUS</t>
  </si>
  <si>
    <t>ARE ALL OCCUPANTS FULL TIME STUDENTS?</t>
  </si>
  <si>
    <t>(also attach documentation)</t>
  </si>
  <si>
    <t>If yes, enter student explanation*</t>
  </si>
  <si>
    <t>*Student Explanation</t>
  </si>
  <si>
    <t>TANF Assistance</t>
  </si>
  <si>
    <t>Job Training Program</t>
  </si>
  <si>
    <t>Married/joint return</t>
  </si>
  <si>
    <t>Enter</t>
  </si>
  <si>
    <t>PART VIII. - PROGRAM TYPE</t>
  </si>
  <si>
    <t>Mark the program(s) listed below (a. through e.) for which this household's unit will be counted toward the property's occupancy</t>
  </si>
  <si>
    <t>b. HOME</t>
  </si>
  <si>
    <t>(Name of Program)</t>
  </si>
  <si>
    <t>Income Status</t>
  </si>
  <si>
    <t>OI **</t>
  </si>
  <si>
    <t>&lt; 80% AMGI</t>
  </si>
  <si>
    <t>&lt; 60% AMGI</t>
  </si>
  <si>
    <t>SIGNATURE OF OWNER/REPRESENTATIVE</t>
  </si>
  <si>
    <t>and the Land Restriction Agreement (if applicable), to live in a unit in this Project.</t>
  </si>
  <si>
    <t>DATE</t>
  </si>
  <si>
    <t>a. Tax Credit</t>
  </si>
  <si>
    <t>e.</t>
  </si>
  <si>
    <t>&lt; 50% AMGI</t>
  </si>
  <si>
    <t>50% AMGI</t>
  </si>
  <si>
    <t>60% AMGI</t>
  </si>
  <si>
    <t>80% AMGI</t>
  </si>
  <si>
    <t>Property Name:</t>
  </si>
  <si>
    <t>** Upon re-certification, household was determined over-income (OI) according to eligibility requirements of the program(s) marked above.</t>
  </si>
  <si>
    <t>Household Size at Move-in:</t>
  </si>
  <si>
    <t>at Recertification:</t>
  </si>
  <si>
    <t xml:space="preserve">       No</t>
  </si>
  <si>
    <t>%</t>
  </si>
  <si>
    <t>Move-In Date:</t>
  </si>
  <si>
    <t>Head</t>
  </si>
  <si>
    <t>1 - 5</t>
  </si>
  <si>
    <r>
      <t>RE-CERTIFICATION ONLY</t>
    </r>
    <r>
      <rPr>
        <sz val="10"/>
        <rFont val="Verdana"/>
        <family val="2"/>
      </rPr>
      <t xml:space="preserve">:    </t>
    </r>
  </si>
  <si>
    <t>The information in this form will be used to determine maximum income eligibility. I/we have provided for each person(s) set forth in Part II</t>
  </si>
  <si>
    <t>acceptable verification of current anticipated annual income. I/we agree to notify the landlord immediately upon any member of the household</t>
  </si>
  <si>
    <t>moving out of the unit or any new member moving in. I/we agree to notify the landlord immediately upon any member becoming a fulltime student.</t>
  </si>
  <si>
    <t>Under penalties of perjury, I/we certify that the information presented in this Certification is true and accurate to the best of my/our belief.</t>
  </si>
  <si>
    <t>The undersigned further understands that providing false representation herein constitutes an act of fraud. False, misleading or incomplete</t>
  </si>
  <si>
    <t>information may result in the termination of the lease agreement.</t>
  </si>
  <si>
    <t xml:space="preserve">Income </t>
  </si>
  <si>
    <t>Restrictions at:</t>
  </si>
  <si>
    <t>First Name</t>
  </si>
  <si>
    <t>c. Tax-</t>
  </si>
  <si>
    <t xml:space="preserve">    Exempt</t>
  </si>
  <si>
    <t>See Part V above.</t>
  </si>
  <si>
    <t xml:space="preserve">Based  upon the representations herein and upon the proofs and documentations required to be submitted, the individual(s) named in </t>
  </si>
  <si>
    <t>Previously in foster care</t>
  </si>
  <si>
    <t>requirements.  Under each program marked, indicate the household's income status as established by this certification/re-certification.</t>
  </si>
  <si>
    <r>
      <t xml:space="preserve">Enter the greater of the total of column I or J:          </t>
    </r>
    <r>
      <rPr>
        <b/>
        <sz val="8"/>
        <rFont val="Verdana"/>
        <family val="2"/>
      </rPr>
      <t>TOTAL INCOME FROM ASSETS (K)</t>
    </r>
  </si>
  <si>
    <t>Social Security No.</t>
  </si>
  <si>
    <t>Transfer</t>
  </si>
  <si>
    <t>Interim</t>
  </si>
  <si>
    <t>use "0000" if no SS #</t>
  </si>
  <si>
    <t>MI (Initial)</t>
  </si>
  <si>
    <t>Self-cert</t>
  </si>
  <si>
    <t>Re-cert (AR)</t>
  </si>
  <si>
    <t>Single parent/dependent child</t>
  </si>
  <si>
    <t>Part II of this Tenant Income Certification is/are eligible under the provisions of Section 42 of the Internal Revenue Code, as amended,</t>
  </si>
  <si>
    <t>Address:</t>
  </si>
  <si>
    <t xml:space="preserve">d. </t>
  </si>
  <si>
    <t>Tenant Income Certification</t>
  </si>
  <si>
    <t>Non-optional charges:</t>
  </si>
  <si>
    <t>Passbook Rate (enter rate as of effective date in K39)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</si>
</sst>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\-00\-0000"/>
    <numFmt numFmtId="166" formatCode="&quot;$&quot;#,##0.0"/>
    <numFmt numFmtId="167" formatCode="&quot;$&quot;#,##0"/>
    <numFmt numFmtId="168" formatCode="&quot;$&quot;#,##0.0_);\(&quot;$&quot;#,##0.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6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u val="single"/>
      <sz val="9"/>
      <name val="Verdana"/>
      <family val="2"/>
    </font>
    <font>
      <sz val="9"/>
      <color indexed="9"/>
      <name val="Verdana"/>
      <family val="2"/>
    </font>
    <font>
      <sz val="14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0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8" fillId="0" borderId="16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9" fontId="11" fillId="0" borderId="16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left" shrinkToFit="1"/>
    </xf>
    <xf numFmtId="0" fontId="8" fillId="33" borderId="16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top"/>
    </xf>
    <xf numFmtId="0" fontId="10" fillId="33" borderId="18" xfId="0" applyFont="1" applyFill="1" applyBorder="1" applyAlignment="1">
      <alignment horizontal="center" vertical="top"/>
    </xf>
    <xf numFmtId="0" fontId="10" fillId="33" borderId="21" xfId="0" applyFont="1" applyFill="1" applyBorder="1" applyAlignment="1">
      <alignment horizontal="center" vertical="top"/>
    </xf>
    <xf numFmtId="0" fontId="5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7" fontId="3" fillId="33" borderId="18" xfId="0" applyNumberFormat="1" applyFont="1" applyFill="1" applyBorder="1" applyAlignment="1">
      <alignment horizontal="center"/>
    </xf>
    <xf numFmtId="167" fontId="3" fillId="33" borderId="21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28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67" fontId="6" fillId="0" borderId="18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67" fontId="9" fillId="33" borderId="31" xfId="0" applyNumberFormat="1" applyFont="1" applyFill="1" applyBorder="1" applyAlignment="1">
      <alignment horizontal="center"/>
    </xf>
    <xf numFmtId="167" fontId="9" fillId="33" borderId="25" xfId="0" applyNumberFormat="1" applyFont="1" applyFill="1" applyBorder="1" applyAlignment="1">
      <alignment horizontal="center"/>
    </xf>
    <xf numFmtId="167" fontId="9" fillId="33" borderId="32" xfId="0" applyNumberFormat="1" applyFont="1" applyFill="1" applyBorder="1" applyAlignment="1">
      <alignment horizontal="center"/>
    </xf>
    <xf numFmtId="167" fontId="9" fillId="33" borderId="33" xfId="0" applyNumberFormat="1" applyFont="1" applyFill="1" applyBorder="1" applyAlignment="1">
      <alignment horizontal="center"/>
    </xf>
    <xf numFmtId="167" fontId="9" fillId="33" borderId="0" xfId="0" applyNumberFormat="1" applyFont="1" applyFill="1" applyBorder="1" applyAlignment="1">
      <alignment horizontal="center"/>
    </xf>
    <xf numFmtId="167" fontId="9" fillId="33" borderId="28" xfId="0" applyNumberFormat="1" applyFont="1" applyFill="1" applyBorder="1" applyAlignment="1">
      <alignment horizontal="center"/>
    </xf>
    <xf numFmtId="167" fontId="9" fillId="33" borderId="26" xfId="0" applyNumberFormat="1" applyFont="1" applyFill="1" applyBorder="1" applyAlignment="1">
      <alignment horizontal="center"/>
    </xf>
    <xf numFmtId="167" fontId="9" fillId="33" borderId="17" xfId="0" applyNumberFormat="1" applyFont="1" applyFill="1" applyBorder="1" applyAlignment="1">
      <alignment horizontal="center"/>
    </xf>
    <xf numFmtId="167" fontId="9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left"/>
    </xf>
    <xf numFmtId="167" fontId="13" fillId="0" borderId="18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167" fontId="9" fillId="0" borderId="31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32" xfId="0" applyNumberFormat="1" applyFont="1" applyFill="1" applyBorder="1" applyAlignment="1">
      <alignment horizontal="center"/>
    </xf>
    <xf numFmtId="167" fontId="9" fillId="0" borderId="33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28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right"/>
    </xf>
    <xf numFmtId="167" fontId="3" fillId="0" borderId="34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left"/>
    </xf>
    <xf numFmtId="14" fontId="2" fillId="0" borderId="16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 shrinkToFit="1"/>
    </xf>
    <xf numFmtId="0" fontId="10" fillId="0" borderId="1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4" fontId="12" fillId="0" borderId="34" xfId="0" applyNumberFormat="1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NumberFormat="1" applyFont="1" applyFill="1" applyAlignment="1">
      <alignment horizontal="right"/>
    </xf>
    <xf numFmtId="0" fontId="8" fillId="33" borderId="13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center"/>
    </xf>
    <xf numFmtId="14" fontId="3" fillId="0" borderId="36" xfId="0" applyNumberFormat="1" applyFont="1" applyFill="1" applyBorder="1" applyAlignment="1">
      <alignment horizontal="center"/>
    </xf>
    <xf numFmtId="165" fontId="3" fillId="0" borderId="36" xfId="0" applyNumberFormat="1" applyFont="1" applyFill="1" applyBorder="1" applyAlignment="1">
      <alignment horizontal="center"/>
    </xf>
    <xf numFmtId="165" fontId="3" fillId="0" borderId="34" xfId="0" applyNumberFormat="1" applyFont="1" applyFill="1" applyBorder="1" applyAlignment="1">
      <alignment horizontal="center"/>
    </xf>
    <xf numFmtId="165" fontId="3" fillId="0" borderId="37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1" fillId="33" borderId="21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167" fontId="3" fillId="0" borderId="36" xfId="0" applyNumberFormat="1" applyFont="1" applyFill="1" applyBorder="1" applyAlignment="1">
      <alignment horizontal="center"/>
    </xf>
    <xf numFmtId="167" fontId="3" fillId="0" borderId="37" xfId="0" applyNumberFormat="1" applyFont="1" applyFill="1" applyBorder="1" applyAlignment="1">
      <alignment horizontal="center"/>
    </xf>
    <xf numFmtId="167" fontId="3" fillId="33" borderId="20" xfId="0" applyNumberFormat="1" applyFont="1" applyFill="1" applyBorder="1" applyAlignment="1">
      <alignment horizontal="center"/>
    </xf>
    <xf numFmtId="167" fontId="3" fillId="33" borderId="29" xfId="0" applyNumberFormat="1" applyFont="1" applyFill="1" applyBorder="1" applyAlignment="1">
      <alignment horizontal="center"/>
    </xf>
    <xf numFmtId="167" fontId="3" fillId="33" borderId="25" xfId="0" applyNumberFormat="1" applyFont="1" applyFill="1" applyBorder="1" applyAlignment="1">
      <alignment horizontal="center"/>
    </xf>
    <xf numFmtId="167" fontId="3" fillId="33" borderId="30" xfId="0" applyNumberFormat="1" applyFont="1" applyFill="1" applyBorder="1" applyAlignment="1">
      <alignment horizontal="center"/>
    </xf>
    <xf numFmtId="167" fontId="3" fillId="0" borderId="40" xfId="0" applyNumberFormat="1" applyFont="1" applyFill="1" applyBorder="1" applyAlignment="1">
      <alignment horizontal="center"/>
    </xf>
    <xf numFmtId="167" fontId="3" fillId="0" borderId="19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20" fillId="33" borderId="22" xfId="0" applyNumberFormat="1" applyFont="1" applyFill="1" applyBorder="1" applyAlignment="1">
      <alignment horizontal="center"/>
    </xf>
    <xf numFmtId="167" fontId="20" fillId="33" borderId="23" xfId="0" applyNumberFormat="1" applyFont="1" applyFill="1" applyBorder="1" applyAlignment="1">
      <alignment horizontal="center"/>
    </xf>
    <xf numFmtId="167" fontId="20" fillId="33" borderId="2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164" fontId="3" fillId="0" borderId="36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10" fontId="3" fillId="0" borderId="36" xfId="0" applyNumberFormat="1" applyFont="1" applyFill="1" applyBorder="1" applyAlignment="1">
      <alignment horizontal="center"/>
    </xf>
    <xf numFmtId="10" fontId="3" fillId="0" borderId="3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7" fontId="20" fillId="33" borderId="31" xfId="0" applyNumberFormat="1" applyFont="1" applyFill="1" applyBorder="1" applyAlignment="1">
      <alignment horizontal="center"/>
    </xf>
    <xf numFmtId="167" fontId="20" fillId="33" borderId="25" xfId="0" applyNumberFormat="1" applyFont="1" applyFill="1" applyBorder="1" applyAlignment="1">
      <alignment horizontal="center"/>
    </xf>
    <xf numFmtId="167" fontId="20" fillId="33" borderId="32" xfId="0" applyNumberFormat="1" applyFont="1" applyFill="1" applyBorder="1" applyAlignment="1">
      <alignment horizontal="center"/>
    </xf>
    <xf numFmtId="167" fontId="20" fillId="33" borderId="26" xfId="0" applyNumberFormat="1" applyFont="1" applyFill="1" applyBorder="1" applyAlignment="1">
      <alignment horizontal="center"/>
    </xf>
    <xf numFmtId="167" fontId="20" fillId="33" borderId="17" xfId="0" applyNumberFormat="1" applyFont="1" applyFill="1" applyBorder="1" applyAlignment="1">
      <alignment horizontal="center"/>
    </xf>
    <xf numFmtId="167" fontId="20" fillId="33" borderId="27" xfId="0" applyNumberFormat="1" applyFont="1" applyFill="1" applyBorder="1" applyAlignment="1">
      <alignment horizontal="center"/>
    </xf>
    <xf numFmtId="0" fontId="10" fillId="33" borderId="28" xfId="0" applyFont="1" applyFill="1" applyBorder="1" applyAlignment="1">
      <alignment horizontal="left"/>
    </xf>
    <xf numFmtId="164" fontId="10" fillId="33" borderId="0" xfId="0" applyNumberFormat="1" applyFont="1" applyFill="1" applyAlignment="1">
      <alignment horizontal="center"/>
    </xf>
    <xf numFmtId="5" fontId="20" fillId="33" borderId="20" xfId="0" applyNumberFormat="1" applyFont="1" applyFill="1" applyBorder="1" applyAlignment="1">
      <alignment horizontal="center"/>
    </xf>
    <xf numFmtId="5" fontId="20" fillId="33" borderId="18" xfId="0" applyNumberFormat="1" applyFont="1" applyFill="1" applyBorder="1" applyAlignment="1">
      <alignment horizontal="center"/>
    </xf>
    <xf numFmtId="5" fontId="20" fillId="33" borderId="2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0" fontId="3" fillId="33" borderId="35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right"/>
    </xf>
    <xf numFmtId="5" fontId="21" fillId="35" borderId="22" xfId="44" applyNumberFormat="1" applyFont="1" applyFill="1" applyBorder="1" applyAlignment="1">
      <alignment horizontal="center"/>
    </xf>
    <xf numFmtId="5" fontId="21" fillId="35" borderId="23" xfId="44" applyNumberFormat="1" applyFont="1" applyFill="1" applyBorder="1" applyAlignment="1">
      <alignment horizontal="center"/>
    </xf>
    <xf numFmtId="5" fontId="21" fillId="35" borderId="24" xfId="44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5" fontId="20" fillId="33" borderId="14" xfId="0" applyNumberFormat="1" applyFont="1" applyFill="1" applyBorder="1" applyAlignment="1">
      <alignment horizontal="center"/>
    </xf>
    <xf numFmtId="5" fontId="20" fillId="33" borderId="15" xfId="0" applyNumberFormat="1" applyFont="1" applyFill="1" applyBorder="1" applyAlignment="1">
      <alignment horizontal="center"/>
    </xf>
    <xf numFmtId="5" fontId="20" fillId="33" borderId="35" xfId="0" applyNumberFormat="1" applyFont="1" applyFill="1" applyBorder="1" applyAlignment="1">
      <alignment horizontal="center"/>
    </xf>
    <xf numFmtId="5" fontId="20" fillId="33" borderId="16" xfId="0" applyNumberFormat="1" applyFont="1" applyFill="1" applyBorder="1" applyAlignment="1">
      <alignment horizontal="center"/>
    </xf>
    <xf numFmtId="5" fontId="20" fillId="33" borderId="0" xfId="0" applyNumberFormat="1" applyFont="1" applyFill="1" applyBorder="1" applyAlignment="1">
      <alignment horizontal="center"/>
    </xf>
    <xf numFmtId="5" fontId="20" fillId="33" borderId="13" xfId="0" applyNumberFormat="1" applyFont="1" applyFill="1" applyBorder="1" applyAlignment="1">
      <alignment horizontal="center"/>
    </xf>
    <xf numFmtId="167" fontId="20" fillId="33" borderId="20" xfId="0" applyNumberFormat="1" applyFont="1" applyFill="1" applyBorder="1" applyAlignment="1">
      <alignment horizontal="center"/>
    </xf>
    <xf numFmtId="167" fontId="20" fillId="33" borderId="18" xfId="0" applyNumberFormat="1" applyFont="1" applyFill="1" applyBorder="1" applyAlignment="1">
      <alignment horizontal="center"/>
    </xf>
    <xf numFmtId="167" fontId="20" fillId="33" borderId="21" xfId="0" applyNumberFormat="1" applyFont="1" applyFill="1" applyBorder="1" applyAlignment="1">
      <alignment horizontal="center"/>
    </xf>
    <xf numFmtId="2" fontId="10" fillId="33" borderId="1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0"/>
  <sheetViews>
    <sheetView tabSelected="1" view="pageBreakPreview" zoomScaleSheetLayoutView="100" workbookViewId="0" topLeftCell="A1">
      <selection activeCell="K39" sqref="K39:L39"/>
    </sheetView>
  </sheetViews>
  <sheetFormatPr defaultColWidth="9.140625" defaultRowHeight="12.75"/>
  <cols>
    <col min="1" max="1" width="5.28125" style="1" customWidth="1"/>
    <col min="2" max="6" width="4.28125" style="1" customWidth="1"/>
    <col min="7" max="13" width="3.7109375" style="1" customWidth="1"/>
    <col min="14" max="14" width="3.57421875" style="1" customWidth="1"/>
    <col min="15" max="15" width="3.7109375" style="1" customWidth="1"/>
    <col min="16" max="16" width="4.140625" style="1" customWidth="1"/>
    <col min="17" max="17" width="3.140625" style="1" customWidth="1"/>
    <col min="18" max="18" width="3.7109375" style="1" customWidth="1"/>
    <col min="19" max="19" width="4.8515625" style="1" customWidth="1"/>
    <col min="20" max="20" width="3.7109375" style="1" customWidth="1"/>
    <col min="21" max="21" width="3.140625" style="1" customWidth="1"/>
    <col min="22" max="23" width="3.7109375" style="1" customWidth="1"/>
    <col min="24" max="25" width="4.140625" style="1" customWidth="1"/>
    <col min="26" max="26" width="5.7109375" style="1" customWidth="1"/>
    <col min="27" max="28" width="3.7109375" style="1" customWidth="1"/>
    <col min="29" max="16384" width="9.140625" style="1" customWidth="1"/>
  </cols>
  <sheetData>
    <row r="1" spans="1:26" ht="17.25" customHeight="1">
      <c r="A1" s="257" t="s">
        <v>130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  <c r="T1" s="189" t="s">
        <v>0</v>
      </c>
      <c r="U1" s="190"/>
      <c r="V1" s="190"/>
      <c r="W1" s="190"/>
      <c r="X1" s="191"/>
      <c r="Y1" s="192"/>
      <c r="Z1" s="193"/>
    </row>
    <row r="2" spans="1:26" ht="12">
      <c r="A2" s="15"/>
      <c r="B2" s="29" t="s">
        <v>123</v>
      </c>
      <c r="C2" s="13"/>
      <c r="D2" s="13"/>
      <c r="E2" s="15"/>
      <c r="F2" s="24" t="s">
        <v>125</v>
      </c>
      <c r="G2" s="24"/>
      <c r="H2" s="24"/>
      <c r="I2" s="15"/>
      <c r="J2" s="13" t="s">
        <v>124</v>
      </c>
      <c r="K2" s="13"/>
      <c r="L2" s="13"/>
      <c r="M2" s="15"/>
      <c r="N2" s="13" t="s">
        <v>121</v>
      </c>
      <c r="O2" s="24"/>
      <c r="P2" s="13"/>
      <c r="Q2" s="15"/>
      <c r="R2" s="28" t="s">
        <v>120</v>
      </c>
      <c r="S2" s="13"/>
      <c r="T2" s="182" t="s">
        <v>99</v>
      </c>
      <c r="U2" s="183"/>
      <c r="V2" s="183"/>
      <c r="W2" s="183"/>
      <c r="X2" s="191"/>
      <c r="Y2" s="192"/>
      <c r="Z2" s="193"/>
    </row>
    <row r="3" spans="1:26" ht="9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201"/>
      <c r="T3" s="202"/>
      <c r="U3" s="66"/>
      <c r="V3" s="66"/>
      <c r="W3" s="196"/>
      <c r="X3" s="196"/>
      <c r="Y3" s="196"/>
      <c r="Z3" s="197"/>
    </row>
    <row r="4" spans="1:26" ht="11.25" customHeight="1" thickBot="1">
      <c r="A4" s="85" t="s">
        <v>27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/>
    </row>
    <row r="5" spans="1:26" ht="12">
      <c r="A5" s="207" t="s">
        <v>93</v>
      </c>
      <c r="B5" s="183"/>
      <c r="C5" s="183"/>
      <c r="D5" s="183"/>
      <c r="E5" s="183"/>
      <c r="F5" s="183"/>
      <c r="G5" s="183"/>
      <c r="H5" s="183"/>
      <c r="I5" s="183"/>
      <c r="J5" s="183"/>
      <c r="K5" s="183" t="s">
        <v>1</v>
      </c>
      <c r="L5" s="183"/>
      <c r="M5" s="183"/>
      <c r="N5" s="183"/>
      <c r="O5" s="183"/>
      <c r="P5" s="183"/>
      <c r="Q5" s="183"/>
      <c r="R5" s="184" t="s">
        <v>2</v>
      </c>
      <c r="S5" s="184"/>
      <c r="T5" s="185"/>
      <c r="U5" s="185"/>
      <c r="V5" s="185"/>
      <c r="W5" s="185"/>
      <c r="X5" s="185"/>
      <c r="Y5" s="185"/>
      <c r="Z5" s="186"/>
    </row>
    <row r="6" spans="1:26" ht="12">
      <c r="A6" s="194" t="s">
        <v>128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 t="s">
        <v>3</v>
      </c>
      <c r="S6" s="195"/>
      <c r="T6" s="126"/>
      <c r="U6" s="126"/>
      <c r="V6" s="188" t="s">
        <v>4</v>
      </c>
      <c r="W6" s="188"/>
      <c r="X6" s="188"/>
      <c r="Y6" s="126"/>
      <c r="Z6" s="198"/>
    </row>
    <row r="7" spans="1:26" ht="3" customHeight="1" thickBo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12" customHeight="1" thickBot="1">
      <c r="A8" s="85" t="s">
        <v>26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</row>
    <row r="9" spans="1:26" ht="11.25" customHeight="1">
      <c r="A9" s="3" t="s">
        <v>6</v>
      </c>
      <c r="B9" s="178"/>
      <c r="C9" s="140"/>
      <c r="D9" s="140"/>
      <c r="E9" s="140"/>
      <c r="F9" s="141"/>
      <c r="G9" s="178"/>
      <c r="H9" s="140"/>
      <c r="I9" s="140"/>
      <c r="J9" s="140"/>
      <c r="K9" s="141"/>
      <c r="L9" s="106" t="s">
        <v>12</v>
      </c>
      <c r="M9" s="107"/>
      <c r="N9" s="108"/>
      <c r="O9" s="178" t="s">
        <v>13</v>
      </c>
      <c r="P9" s="140"/>
      <c r="Q9" s="140"/>
      <c r="R9" s="141"/>
      <c r="S9" s="106" t="s">
        <v>9</v>
      </c>
      <c r="T9" s="107"/>
      <c r="U9" s="108"/>
      <c r="V9" s="178" t="s">
        <v>119</v>
      </c>
      <c r="W9" s="140"/>
      <c r="X9" s="140"/>
      <c r="Y9" s="140"/>
      <c r="Z9" s="141"/>
    </row>
    <row r="10" spans="1:26" ht="12" customHeight="1">
      <c r="A10" s="4" t="s">
        <v>7</v>
      </c>
      <c r="B10" s="127" t="s">
        <v>8</v>
      </c>
      <c r="C10" s="128"/>
      <c r="D10" s="128"/>
      <c r="E10" s="128"/>
      <c r="F10" s="129"/>
      <c r="G10" s="127" t="s">
        <v>111</v>
      </c>
      <c r="H10" s="128"/>
      <c r="I10" s="128"/>
      <c r="J10" s="128"/>
      <c r="K10" s="129"/>
      <c r="L10" s="145" t="s">
        <v>45</v>
      </c>
      <c r="M10" s="146"/>
      <c r="N10" s="156"/>
      <c r="O10" s="145" t="s">
        <v>11</v>
      </c>
      <c r="P10" s="146"/>
      <c r="Q10" s="146"/>
      <c r="R10" s="156"/>
      <c r="S10" s="145" t="s">
        <v>10</v>
      </c>
      <c r="T10" s="146"/>
      <c r="U10" s="156"/>
      <c r="V10" s="213" t="s">
        <v>122</v>
      </c>
      <c r="W10" s="214"/>
      <c r="X10" s="214"/>
      <c r="Y10" s="214"/>
      <c r="Z10" s="215"/>
    </row>
    <row r="11" spans="1:26" ht="15.75" customHeight="1">
      <c r="A11" s="5">
        <v>1</v>
      </c>
      <c r="B11" s="175"/>
      <c r="C11" s="176"/>
      <c r="D11" s="176"/>
      <c r="E11" s="176"/>
      <c r="F11" s="177"/>
      <c r="G11" s="175"/>
      <c r="H11" s="176"/>
      <c r="I11" s="176"/>
      <c r="J11" s="176"/>
      <c r="K11" s="177"/>
      <c r="L11" s="175" t="s">
        <v>100</v>
      </c>
      <c r="M11" s="176"/>
      <c r="N11" s="177"/>
      <c r="O11" s="209"/>
      <c r="P11" s="176"/>
      <c r="Q11" s="176"/>
      <c r="R11" s="177"/>
      <c r="S11" s="209"/>
      <c r="T11" s="176"/>
      <c r="U11" s="177"/>
      <c r="V11" s="210"/>
      <c r="W11" s="211"/>
      <c r="X11" s="211"/>
      <c r="Y11" s="211"/>
      <c r="Z11" s="212"/>
    </row>
    <row r="12" spans="1:26" ht="15.75" customHeight="1">
      <c r="A12" s="5">
        <v>2</v>
      </c>
      <c r="B12" s="175"/>
      <c r="C12" s="176"/>
      <c r="D12" s="176"/>
      <c r="E12" s="176"/>
      <c r="F12" s="177"/>
      <c r="G12" s="175"/>
      <c r="H12" s="176"/>
      <c r="I12" s="176"/>
      <c r="J12" s="176"/>
      <c r="K12" s="177"/>
      <c r="L12" s="175"/>
      <c r="M12" s="176"/>
      <c r="N12" s="177"/>
      <c r="O12" s="209"/>
      <c r="P12" s="176"/>
      <c r="Q12" s="176"/>
      <c r="R12" s="177"/>
      <c r="S12" s="209"/>
      <c r="T12" s="176"/>
      <c r="U12" s="177"/>
      <c r="V12" s="210"/>
      <c r="W12" s="211"/>
      <c r="X12" s="211"/>
      <c r="Y12" s="211"/>
      <c r="Z12" s="212"/>
    </row>
    <row r="13" spans="1:26" ht="15.75" customHeight="1">
      <c r="A13" s="5">
        <v>3</v>
      </c>
      <c r="B13" s="175" t="s">
        <v>46</v>
      </c>
      <c r="C13" s="176"/>
      <c r="D13" s="176"/>
      <c r="E13" s="176"/>
      <c r="F13" s="177"/>
      <c r="G13" s="175" t="s">
        <v>46</v>
      </c>
      <c r="H13" s="176"/>
      <c r="I13" s="176"/>
      <c r="J13" s="176"/>
      <c r="K13" s="177"/>
      <c r="L13" s="175" t="s">
        <v>46</v>
      </c>
      <c r="M13" s="176"/>
      <c r="N13" s="177"/>
      <c r="O13" s="209" t="s">
        <v>46</v>
      </c>
      <c r="P13" s="176"/>
      <c r="Q13" s="176"/>
      <c r="R13" s="177"/>
      <c r="S13" s="209" t="s">
        <v>46</v>
      </c>
      <c r="T13" s="176"/>
      <c r="U13" s="177"/>
      <c r="V13" s="210" t="s">
        <v>46</v>
      </c>
      <c r="W13" s="211"/>
      <c r="X13" s="211"/>
      <c r="Y13" s="211"/>
      <c r="Z13" s="212"/>
    </row>
    <row r="14" spans="1:26" ht="15.75" customHeight="1">
      <c r="A14" s="5">
        <v>4</v>
      </c>
      <c r="B14" s="175"/>
      <c r="C14" s="176"/>
      <c r="D14" s="176"/>
      <c r="E14" s="176"/>
      <c r="F14" s="177"/>
      <c r="G14" s="175"/>
      <c r="H14" s="176"/>
      <c r="I14" s="176"/>
      <c r="J14" s="176"/>
      <c r="K14" s="177"/>
      <c r="L14" s="175"/>
      <c r="M14" s="176"/>
      <c r="N14" s="177"/>
      <c r="O14" s="209"/>
      <c r="P14" s="176"/>
      <c r="Q14" s="176"/>
      <c r="R14" s="177"/>
      <c r="S14" s="209"/>
      <c r="T14" s="176"/>
      <c r="U14" s="177"/>
      <c r="V14" s="210"/>
      <c r="W14" s="211"/>
      <c r="X14" s="211"/>
      <c r="Y14" s="211"/>
      <c r="Z14" s="212"/>
    </row>
    <row r="15" spans="1:26" ht="15.75" customHeight="1">
      <c r="A15" s="5">
        <v>5</v>
      </c>
      <c r="B15" s="175"/>
      <c r="C15" s="176"/>
      <c r="D15" s="176"/>
      <c r="E15" s="176"/>
      <c r="F15" s="177"/>
      <c r="G15" s="175"/>
      <c r="H15" s="176"/>
      <c r="I15" s="176"/>
      <c r="J15" s="176"/>
      <c r="K15" s="177"/>
      <c r="L15" s="175"/>
      <c r="M15" s="176"/>
      <c r="N15" s="177"/>
      <c r="O15" s="209"/>
      <c r="P15" s="176"/>
      <c r="Q15" s="176"/>
      <c r="R15" s="177"/>
      <c r="S15" s="209"/>
      <c r="T15" s="176"/>
      <c r="U15" s="177"/>
      <c r="V15" s="210"/>
      <c r="W15" s="211"/>
      <c r="X15" s="211"/>
      <c r="Y15" s="211"/>
      <c r="Z15" s="212"/>
    </row>
    <row r="16" spans="1:26" ht="15.75" customHeight="1">
      <c r="A16" s="5">
        <v>6</v>
      </c>
      <c r="B16" s="175"/>
      <c r="C16" s="176"/>
      <c r="D16" s="176"/>
      <c r="E16" s="176"/>
      <c r="F16" s="177"/>
      <c r="G16" s="175"/>
      <c r="H16" s="176"/>
      <c r="I16" s="176"/>
      <c r="J16" s="176"/>
      <c r="K16" s="177"/>
      <c r="L16" s="175"/>
      <c r="M16" s="176"/>
      <c r="N16" s="177"/>
      <c r="O16" s="209"/>
      <c r="P16" s="176"/>
      <c r="Q16" s="176"/>
      <c r="R16" s="177"/>
      <c r="S16" s="209"/>
      <c r="T16" s="176"/>
      <c r="U16" s="177"/>
      <c r="V16" s="210"/>
      <c r="W16" s="211"/>
      <c r="X16" s="211"/>
      <c r="Y16" s="211"/>
      <c r="Z16" s="212"/>
    </row>
    <row r="17" spans="1:26" ht="3" customHeight="1" thickBo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2" customHeight="1" thickBot="1">
      <c r="A18" s="85" t="s">
        <v>25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80"/>
    </row>
    <row r="19" spans="1:26" ht="12.75" customHeight="1">
      <c r="A19" s="3" t="s">
        <v>6</v>
      </c>
      <c r="B19" s="104" t="s">
        <v>14</v>
      </c>
      <c r="C19" s="90"/>
      <c r="D19" s="90"/>
      <c r="E19" s="90"/>
      <c r="F19" s="90"/>
      <c r="G19" s="105"/>
      <c r="H19" s="104" t="s">
        <v>16</v>
      </c>
      <c r="I19" s="90"/>
      <c r="J19" s="90"/>
      <c r="K19" s="90"/>
      <c r="L19" s="90"/>
      <c r="M19" s="105"/>
      <c r="N19" s="104" t="s">
        <v>18</v>
      </c>
      <c r="O19" s="90"/>
      <c r="P19" s="90"/>
      <c r="Q19" s="90"/>
      <c r="R19" s="90"/>
      <c r="S19" s="105"/>
      <c r="T19" s="104" t="s">
        <v>20</v>
      </c>
      <c r="U19" s="90"/>
      <c r="V19" s="90"/>
      <c r="W19" s="90"/>
      <c r="X19" s="90"/>
      <c r="Y19" s="90"/>
      <c r="Z19" s="105"/>
    </row>
    <row r="20" spans="1:26" ht="11.25" customHeight="1">
      <c r="A20" s="3" t="s">
        <v>7</v>
      </c>
      <c r="B20" s="178" t="s">
        <v>15</v>
      </c>
      <c r="C20" s="140"/>
      <c r="D20" s="140"/>
      <c r="E20" s="140"/>
      <c r="F20" s="140"/>
      <c r="G20" s="141"/>
      <c r="H20" s="178" t="s">
        <v>17</v>
      </c>
      <c r="I20" s="140"/>
      <c r="J20" s="140"/>
      <c r="K20" s="140"/>
      <c r="L20" s="140"/>
      <c r="M20" s="141"/>
      <c r="N20" s="127" t="s">
        <v>19</v>
      </c>
      <c r="O20" s="128"/>
      <c r="P20" s="128"/>
      <c r="Q20" s="128"/>
      <c r="R20" s="128"/>
      <c r="S20" s="129"/>
      <c r="T20" s="127" t="s">
        <v>5</v>
      </c>
      <c r="U20" s="128"/>
      <c r="V20" s="128"/>
      <c r="W20" s="128"/>
      <c r="X20" s="128"/>
      <c r="Y20" s="128"/>
      <c r="Z20" s="129"/>
    </row>
    <row r="21" spans="1:26" ht="14.25" customHeight="1">
      <c r="A21" s="2"/>
      <c r="B21" s="217"/>
      <c r="C21" s="171"/>
      <c r="D21" s="171"/>
      <c r="E21" s="171"/>
      <c r="F21" s="171"/>
      <c r="G21" s="218"/>
      <c r="H21" s="217"/>
      <c r="I21" s="171"/>
      <c r="J21" s="171"/>
      <c r="K21" s="171"/>
      <c r="L21" s="171"/>
      <c r="M21" s="218"/>
      <c r="N21" s="217"/>
      <c r="O21" s="171"/>
      <c r="P21" s="171"/>
      <c r="Q21" s="171"/>
      <c r="R21" s="171"/>
      <c r="S21" s="218"/>
      <c r="T21" s="217"/>
      <c r="U21" s="171"/>
      <c r="V21" s="171"/>
      <c r="W21" s="171"/>
      <c r="X21" s="171"/>
      <c r="Y21" s="171"/>
      <c r="Z21" s="218"/>
    </row>
    <row r="22" spans="1:26" ht="14.25" customHeight="1">
      <c r="A22" s="2"/>
      <c r="B22" s="217"/>
      <c r="C22" s="171"/>
      <c r="D22" s="171"/>
      <c r="E22" s="171"/>
      <c r="F22" s="171"/>
      <c r="G22" s="218"/>
      <c r="H22" s="217"/>
      <c r="I22" s="171"/>
      <c r="J22" s="171"/>
      <c r="K22" s="171"/>
      <c r="L22" s="171"/>
      <c r="M22" s="218"/>
      <c r="N22" s="217"/>
      <c r="O22" s="171"/>
      <c r="P22" s="171"/>
      <c r="Q22" s="171"/>
      <c r="R22" s="171"/>
      <c r="S22" s="218"/>
      <c r="T22" s="217"/>
      <c r="U22" s="171"/>
      <c r="V22" s="171"/>
      <c r="W22" s="171"/>
      <c r="X22" s="171"/>
      <c r="Y22" s="171"/>
      <c r="Z22" s="218"/>
    </row>
    <row r="23" spans="1:26" ht="14.25" customHeight="1">
      <c r="A23" s="2"/>
      <c r="B23" s="217"/>
      <c r="C23" s="171"/>
      <c r="D23" s="171"/>
      <c r="E23" s="171"/>
      <c r="F23" s="171"/>
      <c r="G23" s="218"/>
      <c r="H23" s="217"/>
      <c r="I23" s="171"/>
      <c r="J23" s="171"/>
      <c r="K23" s="171"/>
      <c r="L23" s="171"/>
      <c r="M23" s="218"/>
      <c r="N23" s="217"/>
      <c r="O23" s="171"/>
      <c r="P23" s="171"/>
      <c r="Q23" s="171"/>
      <c r="R23" s="171"/>
      <c r="S23" s="218"/>
      <c r="T23" s="217"/>
      <c r="U23" s="171"/>
      <c r="V23" s="171"/>
      <c r="W23" s="171"/>
      <c r="X23" s="171"/>
      <c r="Y23" s="171"/>
      <c r="Z23" s="218"/>
    </row>
    <row r="24" spans="1:26" ht="14.25" customHeight="1">
      <c r="A24" s="2"/>
      <c r="B24" s="217"/>
      <c r="C24" s="171"/>
      <c r="D24" s="171"/>
      <c r="E24" s="171"/>
      <c r="F24" s="171"/>
      <c r="G24" s="218"/>
      <c r="H24" s="217"/>
      <c r="I24" s="171"/>
      <c r="J24" s="171"/>
      <c r="K24" s="171"/>
      <c r="L24" s="171"/>
      <c r="M24" s="218"/>
      <c r="N24" s="217"/>
      <c r="O24" s="171"/>
      <c r="P24" s="171"/>
      <c r="Q24" s="171"/>
      <c r="R24" s="171"/>
      <c r="S24" s="218"/>
      <c r="T24" s="217"/>
      <c r="U24" s="171"/>
      <c r="V24" s="171"/>
      <c r="W24" s="171"/>
      <c r="X24" s="171"/>
      <c r="Y24" s="171"/>
      <c r="Z24" s="218"/>
    </row>
    <row r="25" spans="1:26" ht="14.25" customHeight="1" thickBot="1">
      <c r="A25" s="2"/>
      <c r="B25" s="223"/>
      <c r="C25" s="224"/>
      <c r="D25" s="224"/>
      <c r="E25" s="224"/>
      <c r="F25" s="224"/>
      <c r="G25" s="225"/>
      <c r="H25" s="223"/>
      <c r="I25" s="224"/>
      <c r="J25" s="224"/>
      <c r="K25" s="224"/>
      <c r="L25" s="224"/>
      <c r="M25" s="225"/>
      <c r="N25" s="223"/>
      <c r="O25" s="224"/>
      <c r="P25" s="224"/>
      <c r="Q25" s="224"/>
      <c r="R25" s="224"/>
      <c r="S25" s="225"/>
      <c r="T25" s="223"/>
      <c r="U25" s="224"/>
      <c r="V25" s="224"/>
      <c r="W25" s="224"/>
      <c r="X25" s="224"/>
      <c r="Y25" s="224"/>
      <c r="Z25" s="225"/>
    </row>
    <row r="26" spans="1:26" ht="12.75" thickBot="1">
      <c r="A26" s="6" t="s">
        <v>21</v>
      </c>
      <c r="B26" s="219">
        <f>SUM(B21:G25)</f>
        <v>0</v>
      </c>
      <c r="C26" s="97"/>
      <c r="D26" s="97"/>
      <c r="E26" s="97"/>
      <c r="F26" s="97"/>
      <c r="G26" s="98"/>
      <c r="H26" s="219">
        <f>H25+H24+H23+H22+H21</f>
        <v>0</v>
      </c>
      <c r="I26" s="97"/>
      <c r="J26" s="97"/>
      <c r="K26" s="97"/>
      <c r="L26" s="97"/>
      <c r="M26" s="98"/>
      <c r="N26" s="219">
        <f>N25+N24+N23+N22+N21</f>
        <v>0</v>
      </c>
      <c r="O26" s="97"/>
      <c r="P26" s="97"/>
      <c r="Q26" s="97"/>
      <c r="R26" s="97"/>
      <c r="S26" s="98"/>
      <c r="T26" s="220">
        <f>T25+T24+T23+T22+T21</f>
        <v>0</v>
      </c>
      <c r="U26" s="221"/>
      <c r="V26" s="221"/>
      <c r="W26" s="221"/>
      <c r="X26" s="221"/>
      <c r="Y26" s="221"/>
      <c r="Z26" s="222"/>
    </row>
    <row r="27" spans="1:26" ht="17.25" customHeight="1" thickBot="1">
      <c r="A27" s="230" t="s">
        <v>22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29" t="s">
        <v>23</v>
      </c>
      <c r="O27" s="229"/>
      <c r="P27" s="229"/>
      <c r="Q27" s="229"/>
      <c r="R27" s="229"/>
      <c r="S27" s="229"/>
      <c r="T27" s="226">
        <f>B26+H26+N26+T26</f>
        <v>0</v>
      </c>
      <c r="U27" s="227"/>
      <c r="V27" s="227"/>
      <c r="W27" s="227"/>
      <c r="X27" s="227"/>
      <c r="Y27" s="227"/>
      <c r="Z27" s="228"/>
    </row>
    <row r="28" spans="1:26" ht="3" customHeight="1" thickBo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2" customHeight="1" thickBot="1">
      <c r="A29" s="85" t="s">
        <v>24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7"/>
    </row>
    <row r="30" spans="1:26" ht="12.75" customHeight="1">
      <c r="A30" s="3" t="s">
        <v>6</v>
      </c>
      <c r="B30" s="178" t="s">
        <v>28</v>
      </c>
      <c r="C30" s="140"/>
      <c r="D30" s="140"/>
      <c r="E30" s="140"/>
      <c r="F30" s="140"/>
      <c r="G30" s="140"/>
      <c r="H30" s="140"/>
      <c r="I30" s="141"/>
      <c r="J30" s="178" t="s">
        <v>30</v>
      </c>
      <c r="K30" s="141"/>
      <c r="L30" s="178" t="s">
        <v>32</v>
      </c>
      <c r="M30" s="140"/>
      <c r="N30" s="140"/>
      <c r="O30" s="140"/>
      <c r="P30" s="140"/>
      <c r="Q30" s="140"/>
      <c r="R30" s="140"/>
      <c r="S30" s="141"/>
      <c r="T30" s="178" t="s">
        <v>34</v>
      </c>
      <c r="U30" s="140"/>
      <c r="V30" s="140"/>
      <c r="W30" s="140"/>
      <c r="X30" s="140"/>
      <c r="Y30" s="140"/>
      <c r="Z30" s="141"/>
    </row>
    <row r="31" spans="1:26" ht="11.25" customHeight="1">
      <c r="A31" s="4" t="s">
        <v>7</v>
      </c>
      <c r="B31" s="127" t="s">
        <v>29</v>
      </c>
      <c r="C31" s="128"/>
      <c r="D31" s="128"/>
      <c r="E31" s="128"/>
      <c r="F31" s="128"/>
      <c r="G31" s="128"/>
      <c r="H31" s="128"/>
      <c r="I31" s="129"/>
      <c r="J31" s="127" t="s">
        <v>31</v>
      </c>
      <c r="K31" s="129"/>
      <c r="L31" s="127" t="s">
        <v>33</v>
      </c>
      <c r="M31" s="128"/>
      <c r="N31" s="128"/>
      <c r="O31" s="128"/>
      <c r="P31" s="128"/>
      <c r="Q31" s="128"/>
      <c r="R31" s="128"/>
      <c r="S31" s="129"/>
      <c r="T31" s="127" t="s">
        <v>35</v>
      </c>
      <c r="U31" s="128"/>
      <c r="V31" s="128"/>
      <c r="W31" s="128"/>
      <c r="X31" s="128"/>
      <c r="Y31" s="128"/>
      <c r="Z31" s="129"/>
    </row>
    <row r="32" spans="1:26" ht="14.25" customHeight="1">
      <c r="A32" s="2"/>
      <c r="B32" s="231"/>
      <c r="C32" s="232"/>
      <c r="D32" s="232"/>
      <c r="E32" s="232"/>
      <c r="F32" s="232"/>
      <c r="G32" s="232"/>
      <c r="H32" s="232"/>
      <c r="I32" s="233"/>
      <c r="J32" s="234"/>
      <c r="K32" s="235"/>
      <c r="L32" s="217"/>
      <c r="M32" s="171"/>
      <c r="N32" s="171"/>
      <c r="O32" s="171"/>
      <c r="P32" s="171"/>
      <c r="Q32" s="171"/>
      <c r="R32" s="171"/>
      <c r="S32" s="218"/>
      <c r="T32" s="217"/>
      <c r="U32" s="171"/>
      <c r="V32" s="171"/>
      <c r="W32" s="171"/>
      <c r="X32" s="171"/>
      <c r="Y32" s="171"/>
      <c r="Z32" s="218"/>
    </row>
    <row r="33" spans="1:26" ht="14.25" customHeight="1">
      <c r="A33" s="2"/>
      <c r="B33" s="231"/>
      <c r="C33" s="232"/>
      <c r="D33" s="232"/>
      <c r="E33" s="232"/>
      <c r="F33" s="232"/>
      <c r="G33" s="232"/>
      <c r="H33" s="232"/>
      <c r="I33" s="233"/>
      <c r="J33" s="234"/>
      <c r="K33" s="235"/>
      <c r="L33" s="217"/>
      <c r="M33" s="171"/>
      <c r="N33" s="171"/>
      <c r="O33" s="171"/>
      <c r="P33" s="171"/>
      <c r="Q33" s="171"/>
      <c r="R33" s="171"/>
      <c r="S33" s="218"/>
      <c r="T33" s="217"/>
      <c r="U33" s="171"/>
      <c r="V33" s="171"/>
      <c r="W33" s="171"/>
      <c r="X33" s="171"/>
      <c r="Y33" s="171"/>
      <c r="Z33" s="218"/>
    </row>
    <row r="34" spans="1:26" ht="14.25" customHeight="1">
      <c r="A34" s="2"/>
      <c r="B34" s="231"/>
      <c r="C34" s="232"/>
      <c r="D34" s="232"/>
      <c r="E34" s="232"/>
      <c r="F34" s="232"/>
      <c r="G34" s="232"/>
      <c r="H34" s="232"/>
      <c r="I34" s="233"/>
      <c r="J34" s="234"/>
      <c r="K34" s="235"/>
      <c r="L34" s="217"/>
      <c r="M34" s="171"/>
      <c r="N34" s="171"/>
      <c r="O34" s="171"/>
      <c r="P34" s="171"/>
      <c r="Q34" s="171"/>
      <c r="R34" s="171"/>
      <c r="S34" s="218"/>
      <c r="T34" s="217"/>
      <c r="U34" s="171"/>
      <c r="V34" s="171"/>
      <c r="W34" s="171"/>
      <c r="X34" s="171"/>
      <c r="Y34" s="171"/>
      <c r="Z34" s="218"/>
    </row>
    <row r="35" spans="1:26" ht="14.25" customHeight="1">
      <c r="A35" s="2"/>
      <c r="B35" s="231"/>
      <c r="C35" s="232"/>
      <c r="D35" s="232"/>
      <c r="E35" s="232"/>
      <c r="F35" s="232"/>
      <c r="G35" s="232"/>
      <c r="H35" s="232"/>
      <c r="I35" s="233"/>
      <c r="J35" s="234"/>
      <c r="K35" s="235"/>
      <c r="L35" s="217"/>
      <c r="M35" s="171"/>
      <c r="N35" s="171"/>
      <c r="O35" s="171"/>
      <c r="P35" s="171"/>
      <c r="Q35" s="171"/>
      <c r="R35" s="171"/>
      <c r="S35" s="218"/>
      <c r="T35" s="217"/>
      <c r="U35" s="171"/>
      <c r="V35" s="171"/>
      <c r="W35" s="171"/>
      <c r="X35" s="171"/>
      <c r="Y35" s="171"/>
      <c r="Z35" s="218"/>
    </row>
    <row r="36" spans="1:26" ht="14.25" customHeight="1" thickBot="1">
      <c r="A36" s="2"/>
      <c r="B36" s="231"/>
      <c r="C36" s="232"/>
      <c r="D36" s="232"/>
      <c r="E36" s="232"/>
      <c r="F36" s="232"/>
      <c r="G36" s="232"/>
      <c r="H36" s="232"/>
      <c r="I36" s="233"/>
      <c r="J36" s="234"/>
      <c r="K36" s="235"/>
      <c r="L36" s="223"/>
      <c r="M36" s="224"/>
      <c r="N36" s="224"/>
      <c r="O36" s="224"/>
      <c r="P36" s="224"/>
      <c r="Q36" s="224"/>
      <c r="R36" s="224"/>
      <c r="S36" s="225"/>
      <c r="T36" s="223"/>
      <c r="U36" s="224"/>
      <c r="V36" s="224"/>
      <c r="W36" s="224"/>
      <c r="X36" s="224"/>
      <c r="Y36" s="224"/>
      <c r="Z36" s="225"/>
    </row>
    <row r="37" spans="1:26" ht="18.75" customHeight="1">
      <c r="A37" s="81"/>
      <c r="B37" s="248" t="s">
        <v>36</v>
      </c>
      <c r="C37" s="248"/>
      <c r="D37" s="248"/>
      <c r="E37" s="248"/>
      <c r="F37" s="248"/>
      <c r="G37" s="248"/>
      <c r="H37" s="248"/>
      <c r="I37" s="248"/>
      <c r="J37" s="248"/>
      <c r="K37" s="249"/>
      <c r="L37" s="265">
        <f>L36+L35+L34+L33+L32</f>
        <v>0</v>
      </c>
      <c r="M37" s="266"/>
      <c r="N37" s="266"/>
      <c r="O37" s="266"/>
      <c r="P37" s="266"/>
      <c r="Q37" s="266"/>
      <c r="R37" s="266"/>
      <c r="S37" s="267"/>
      <c r="T37" s="245">
        <f>T36+T35+T34+T33+T32</f>
        <v>0</v>
      </c>
      <c r="U37" s="246"/>
      <c r="V37" s="246"/>
      <c r="W37" s="246"/>
      <c r="X37" s="246"/>
      <c r="Y37" s="246"/>
      <c r="Z37" s="247"/>
    </row>
    <row r="38" spans="1:26" ht="11.25" customHeight="1">
      <c r="A38" s="67"/>
      <c r="B38" s="203" t="s">
        <v>37</v>
      </c>
      <c r="C38" s="203"/>
      <c r="D38" s="203"/>
      <c r="E38" s="203"/>
      <c r="F38" s="203"/>
      <c r="G38" s="203"/>
      <c r="H38" s="203"/>
      <c r="I38" s="68" t="s">
        <v>132</v>
      </c>
      <c r="J38" s="68"/>
      <c r="K38" s="68"/>
      <c r="L38" s="68"/>
      <c r="M38" s="68"/>
      <c r="N38" s="68"/>
      <c r="O38" s="68"/>
      <c r="P38" s="68"/>
      <c r="Q38" s="68"/>
      <c r="R38" s="68"/>
      <c r="S38" s="79"/>
      <c r="T38" s="259">
        <f>IF(L37&gt;5000,L37*K39%,0)</f>
        <v>0</v>
      </c>
      <c r="U38" s="260"/>
      <c r="V38" s="260"/>
      <c r="W38" s="260"/>
      <c r="X38" s="260"/>
      <c r="Y38" s="260"/>
      <c r="Z38" s="261"/>
    </row>
    <row r="39" spans="1:26" ht="14.25" customHeight="1" thickBot="1">
      <c r="A39" s="67"/>
      <c r="B39" s="203" t="s">
        <v>38</v>
      </c>
      <c r="C39" s="203"/>
      <c r="D39" s="203"/>
      <c r="E39" s="203"/>
      <c r="F39" s="203"/>
      <c r="G39" s="244" t="str">
        <f>IF(L37&gt;4999.99,SUM(L37),"0")</f>
        <v>0</v>
      </c>
      <c r="H39" s="244"/>
      <c r="I39" s="244"/>
      <c r="J39" s="58" t="s">
        <v>39</v>
      </c>
      <c r="K39" s="268"/>
      <c r="L39" s="268"/>
      <c r="M39" s="204" t="s">
        <v>40</v>
      </c>
      <c r="N39" s="204"/>
      <c r="O39" s="204"/>
      <c r="P39" s="204"/>
      <c r="Q39" s="204"/>
      <c r="R39" s="204"/>
      <c r="S39" s="205"/>
      <c r="T39" s="262"/>
      <c r="U39" s="263"/>
      <c r="V39" s="263"/>
      <c r="W39" s="263"/>
      <c r="X39" s="263"/>
      <c r="Y39" s="263"/>
      <c r="Z39" s="264"/>
    </row>
    <row r="40" spans="1:26" ht="19.5" customHeight="1" thickBot="1">
      <c r="A40" s="68" t="s">
        <v>118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243"/>
      <c r="T40" s="253">
        <f>IF(L37&gt;5000,(IF(T37&gt;T38,SUM(T37),IF(T38&gt;T37,SUM(T38),IF(T38=T37,SUM(T38))))),T37)</f>
        <v>0</v>
      </c>
      <c r="U40" s="254"/>
      <c r="V40" s="254"/>
      <c r="W40" s="254"/>
      <c r="X40" s="254"/>
      <c r="Y40" s="254"/>
      <c r="Z40" s="255"/>
    </row>
    <row r="41" spans="1:26" ht="3.75" customHeight="1" thickBot="1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</row>
    <row r="42" spans="1:26" ht="18" customHeight="1">
      <c r="A42" s="236" t="s">
        <v>41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7">
        <f>T40+T27</f>
        <v>0</v>
      </c>
      <c r="U42" s="238"/>
      <c r="V42" s="238"/>
      <c r="W42" s="238"/>
      <c r="X42" s="238"/>
      <c r="Y42" s="238"/>
      <c r="Z42" s="239"/>
    </row>
    <row r="43" spans="1:26" ht="3" customHeight="1" thickBo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256"/>
      <c r="T43" s="240"/>
      <c r="U43" s="241"/>
      <c r="V43" s="241"/>
      <c r="W43" s="241"/>
      <c r="X43" s="241"/>
      <c r="Y43" s="241"/>
      <c r="Z43" s="242"/>
    </row>
    <row r="44" spans="1:26" ht="3" customHeight="1" thickBo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7"/>
      <c r="U44" s="7"/>
      <c r="V44" s="7"/>
      <c r="W44" s="7"/>
      <c r="X44" s="7"/>
      <c r="Y44" s="7"/>
      <c r="Z44" s="7"/>
    </row>
    <row r="45" spans="1:26" ht="12" customHeight="1" thickBot="1">
      <c r="A45" s="85" t="s">
        <v>42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80"/>
    </row>
    <row r="46" spans="1:29" s="27" customFormat="1" ht="12">
      <c r="A46" s="187" t="s">
        <v>103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26"/>
      <c r="AB46" s="26"/>
      <c r="AC46" s="26"/>
    </row>
    <row r="47" spans="1:29" s="27" customFormat="1" ht="11.25" customHeight="1">
      <c r="A47" s="60" t="s">
        <v>104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26"/>
      <c r="AB47" s="26"/>
      <c r="AC47" s="26"/>
    </row>
    <row r="48" spans="1:29" s="27" customFormat="1" ht="11.25" customHeight="1">
      <c r="A48" s="60" t="s">
        <v>105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26"/>
      <c r="AB48" s="26"/>
      <c r="AC48" s="26"/>
    </row>
    <row r="49" spans="1:29" s="27" customFormat="1" ht="7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26"/>
      <c r="AB49" s="26"/>
      <c r="AC49" s="26"/>
    </row>
    <row r="50" spans="1:26" s="26" customFormat="1" ht="9.75">
      <c r="A50" s="60" t="s">
        <v>106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s="26" customFormat="1" ht="11.25" customHeight="1">
      <c r="A51" s="60" t="s">
        <v>107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s="26" customFormat="1" ht="11.25" customHeight="1">
      <c r="A52" s="60" t="s">
        <v>108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6" ht="21.75" customHeight="1" thickBot="1">
      <c r="A53" s="140"/>
      <c r="B53" s="66"/>
      <c r="C53" s="66"/>
      <c r="D53" s="66"/>
      <c r="E53" s="66"/>
      <c r="F53" s="66"/>
      <c r="G53" s="66"/>
      <c r="H53" s="66"/>
      <c r="I53" s="66"/>
      <c r="J53" s="140"/>
      <c r="K53" s="66"/>
      <c r="L53" s="66"/>
      <c r="M53" s="66"/>
      <c r="N53" s="67"/>
      <c r="O53" s="66"/>
      <c r="P53" s="66"/>
      <c r="Q53" s="66"/>
      <c r="R53" s="66"/>
      <c r="S53" s="66"/>
      <c r="T53" s="66"/>
      <c r="U53" s="66"/>
      <c r="V53" s="66"/>
      <c r="W53" s="67"/>
      <c r="X53" s="66"/>
      <c r="Y53" s="66"/>
      <c r="Z53" s="66"/>
    </row>
    <row r="54" spans="1:26" s="8" customFormat="1" ht="10.5" customHeight="1">
      <c r="A54" s="140"/>
      <c r="B54" s="181" t="s">
        <v>43</v>
      </c>
      <c r="C54" s="181"/>
      <c r="D54" s="181"/>
      <c r="E54" s="181"/>
      <c r="F54" s="181"/>
      <c r="G54" s="181"/>
      <c r="H54" s="181"/>
      <c r="I54" s="181"/>
      <c r="J54" s="140"/>
      <c r="K54" s="181" t="s">
        <v>44</v>
      </c>
      <c r="L54" s="181"/>
      <c r="M54" s="181"/>
      <c r="N54" s="67"/>
      <c r="O54" s="181" t="s">
        <v>43</v>
      </c>
      <c r="P54" s="181"/>
      <c r="Q54" s="181"/>
      <c r="R54" s="181"/>
      <c r="S54" s="181"/>
      <c r="T54" s="181"/>
      <c r="U54" s="181"/>
      <c r="V54" s="181"/>
      <c r="W54" s="67"/>
      <c r="X54" s="181" t="s">
        <v>44</v>
      </c>
      <c r="Y54" s="181"/>
      <c r="Z54" s="181"/>
    </row>
    <row r="55" spans="1:26" ht="24.75" customHeight="1" thickBot="1">
      <c r="A55" s="140"/>
      <c r="B55" s="66"/>
      <c r="C55" s="66"/>
      <c r="D55" s="66"/>
      <c r="E55" s="66"/>
      <c r="F55" s="66"/>
      <c r="G55" s="66"/>
      <c r="H55" s="66"/>
      <c r="I55" s="66"/>
      <c r="J55" s="140"/>
      <c r="K55" s="66"/>
      <c r="L55" s="66"/>
      <c r="M55" s="66"/>
      <c r="N55" s="67"/>
      <c r="O55" s="66"/>
      <c r="P55" s="66"/>
      <c r="Q55" s="66"/>
      <c r="R55" s="66"/>
      <c r="S55" s="66"/>
      <c r="T55" s="66"/>
      <c r="U55" s="66"/>
      <c r="V55" s="66"/>
      <c r="W55" s="67"/>
      <c r="X55" s="66"/>
      <c r="Y55" s="66"/>
      <c r="Z55" s="66"/>
    </row>
    <row r="56" spans="1:26" s="8" customFormat="1" ht="9.75">
      <c r="A56" s="140"/>
      <c r="B56" s="181" t="s">
        <v>43</v>
      </c>
      <c r="C56" s="181"/>
      <c r="D56" s="181"/>
      <c r="E56" s="181"/>
      <c r="F56" s="181"/>
      <c r="G56" s="181"/>
      <c r="H56" s="181"/>
      <c r="I56" s="181"/>
      <c r="J56" s="140"/>
      <c r="K56" s="181" t="s">
        <v>44</v>
      </c>
      <c r="L56" s="181"/>
      <c r="M56" s="181"/>
      <c r="N56" s="67"/>
      <c r="O56" s="181" t="s">
        <v>43</v>
      </c>
      <c r="P56" s="181"/>
      <c r="Q56" s="181"/>
      <c r="R56" s="181"/>
      <c r="S56" s="181"/>
      <c r="T56" s="181"/>
      <c r="U56" s="181"/>
      <c r="V56" s="181"/>
      <c r="W56" s="67"/>
      <c r="X56" s="181" t="s">
        <v>44</v>
      </c>
      <c r="Y56" s="181"/>
      <c r="Z56" s="181"/>
    </row>
    <row r="57" spans="1:26" s="57" customFormat="1" ht="4.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:26" ht="12.75" customHeight="1" thickBot="1">
      <c r="A58" s="91" t="s">
        <v>47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3"/>
    </row>
    <row r="59" spans="1:26" ht="12.75" thickBot="1">
      <c r="A59" s="250" t="s">
        <v>102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2"/>
    </row>
    <row r="60" spans="1:26" ht="12.75" customHeight="1">
      <c r="A60" s="99" t="s">
        <v>50</v>
      </c>
      <c r="B60" s="100"/>
      <c r="C60" s="100"/>
      <c r="D60" s="100"/>
      <c r="E60" s="100"/>
      <c r="F60" s="100"/>
      <c r="G60" s="100"/>
      <c r="H60" s="100"/>
      <c r="I60" s="101"/>
      <c r="J60" s="131">
        <f>T42</f>
        <v>0</v>
      </c>
      <c r="K60" s="132"/>
      <c r="L60" s="132"/>
      <c r="M60" s="133"/>
      <c r="N60" s="208"/>
      <c r="O60" s="130" t="s">
        <v>48</v>
      </c>
      <c r="P60" s="130"/>
      <c r="Q60" s="130"/>
      <c r="R60" s="130"/>
      <c r="S60" s="107" t="s">
        <v>49</v>
      </c>
      <c r="T60" s="107"/>
      <c r="U60" s="107"/>
      <c r="V60" s="107"/>
      <c r="W60" s="107"/>
      <c r="X60" s="107"/>
      <c r="Y60" s="107"/>
      <c r="Z60" s="108"/>
    </row>
    <row r="61" spans="1:26" ht="12.75" customHeight="1">
      <c r="A61" s="99" t="s">
        <v>51</v>
      </c>
      <c r="B61" s="100"/>
      <c r="C61" s="100"/>
      <c r="D61" s="100"/>
      <c r="E61" s="100"/>
      <c r="F61" s="100"/>
      <c r="G61" s="100"/>
      <c r="H61" s="100"/>
      <c r="I61" s="101"/>
      <c r="J61" s="134"/>
      <c r="K61" s="135"/>
      <c r="L61" s="135"/>
      <c r="M61" s="136"/>
      <c r="N61" s="208"/>
      <c r="O61" s="130" t="s">
        <v>109</v>
      </c>
      <c r="P61" s="130"/>
      <c r="Q61" s="130"/>
      <c r="R61" s="130"/>
      <c r="S61" s="140"/>
      <c r="T61" s="140"/>
      <c r="U61" s="140"/>
      <c r="V61" s="140"/>
      <c r="W61" s="140"/>
      <c r="X61" s="140"/>
      <c r="Y61" s="140"/>
      <c r="Z61" s="141"/>
    </row>
    <row r="62" spans="1:26" ht="13.5" customHeight="1" thickBot="1">
      <c r="A62" s="99" t="s">
        <v>52</v>
      </c>
      <c r="B62" s="100"/>
      <c r="C62" s="100"/>
      <c r="D62" s="100"/>
      <c r="E62" s="100"/>
      <c r="F62" s="100"/>
      <c r="G62" s="100"/>
      <c r="H62" s="100"/>
      <c r="I62" s="101"/>
      <c r="J62" s="137"/>
      <c r="K62" s="138"/>
      <c r="L62" s="138"/>
      <c r="M62" s="139"/>
      <c r="N62" s="208"/>
      <c r="O62" s="130" t="s">
        <v>110</v>
      </c>
      <c r="P62" s="130"/>
      <c r="Q62" s="130"/>
      <c r="R62" s="130"/>
      <c r="S62" s="9"/>
      <c r="T62" s="97">
        <f>J69*140%</f>
        <v>0</v>
      </c>
      <c r="U62" s="97"/>
      <c r="V62" s="97"/>
      <c r="W62" s="97"/>
      <c r="X62" s="97"/>
      <c r="Y62" s="97"/>
      <c r="Z62" s="98"/>
    </row>
    <row r="63" spans="1:26" ht="12">
      <c r="A63" s="88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10"/>
      <c r="P63" s="56">
        <v>1.2</v>
      </c>
      <c r="Q63" s="10"/>
      <c r="R63" s="23">
        <v>0.8</v>
      </c>
      <c r="S63" s="95" t="s">
        <v>53</v>
      </c>
      <c r="T63" s="95"/>
      <c r="U63" s="95"/>
      <c r="V63" s="95"/>
      <c r="W63" s="95"/>
      <c r="X63" s="95"/>
      <c r="Y63" s="95"/>
      <c r="Z63" s="96"/>
    </row>
    <row r="64" spans="1:26" ht="6" customHeight="1">
      <c r="A64" s="88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</row>
    <row r="65" spans="1:26" ht="12">
      <c r="A65" s="88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10"/>
      <c r="P65" s="23">
        <v>0.7</v>
      </c>
      <c r="Q65" s="10"/>
      <c r="R65" s="23">
        <v>0.6</v>
      </c>
      <c r="S65" s="95" t="s">
        <v>96</v>
      </c>
      <c r="T65" s="95"/>
      <c r="U65" s="95"/>
      <c r="V65" s="95"/>
      <c r="W65" s="95"/>
      <c r="X65" s="95"/>
      <c r="Y65" s="95"/>
      <c r="Z65" s="96"/>
    </row>
    <row r="66" spans="1:26" ht="6" customHeight="1">
      <c r="A66" s="88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6"/>
    </row>
    <row r="67" spans="1:26" ht="14.25" customHeight="1">
      <c r="A67" s="30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9"/>
      <c r="P67" s="38">
        <v>0.5</v>
      </c>
      <c r="Q67" s="39"/>
      <c r="R67" s="38">
        <v>0.4</v>
      </c>
      <c r="S67" s="31"/>
      <c r="T67" s="31"/>
      <c r="U67" s="31"/>
      <c r="V67" s="31"/>
      <c r="W67" s="31"/>
      <c r="X67" s="31"/>
      <c r="Y67" s="31"/>
      <c r="Z67" s="32"/>
    </row>
    <row r="68" spans="1:26" ht="5.25" customHeight="1">
      <c r="A68" s="30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44"/>
      <c r="O68" s="44"/>
      <c r="P68" s="44"/>
      <c r="Q68" s="94"/>
      <c r="R68" s="94"/>
      <c r="S68" s="31"/>
      <c r="T68" s="31"/>
      <c r="U68" s="31"/>
      <c r="V68" s="31"/>
      <c r="W68" s="31"/>
      <c r="X68" s="31"/>
      <c r="Y68" s="31"/>
      <c r="Z68" s="32"/>
    </row>
    <row r="69" spans="1:26" ht="12">
      <c r="A69" s="102" t="s">
        <v>57</v>
      </c>
      <c r="B69" s="103"/>
      <c r="C69" s="103"/>
      <c r="D69" s="103"/>
      <c r="E69" s="103"/>
      <c r="F69" s="103"/>
      <c r="G69" s="103"/>
      <c r="H69" s="103"/>
      <c r="I69" s="103"/>
      <c r="J69" s="125"/>
      <c r="K69" s="125"/>
      <c r="L69" s="125"/>
      <c r="M69" s="125"/>
      <c r="N69" s="11"/>
      <c r="O69" s="10"/>
      <c r="P69" s="41">
        <v>0.3</v>
      </c>
      <c r="Q69" s="42"/>
      <c r="R69" s="49">
        <v>0.2</v>
      </c>
      <c r="S69" s="40"/>
      <c r="T69" s="54"/>
      <c r="U69" s="2"/>
      <c r="V69" s="88" t="s">
        <v>54</v>
      </c>
      <c r="W69" s="89"/>
      <c r="X69" s="2"/>
      <c r="Y69" s="88" t="s">
        <v>55</v>
      </c>
      <c r="Z69" s="89"/>
    </row>
    <row r="70" spans="1:26" ht="3" customHeight="1">
      <c r="A70" s="88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89"/>
    </row>
    <row r="71" spans="1:26" ht="11.25" customHeight="1">
      <c r="A71" s="30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55"/>
      <c r="P71" s="43" t="s">
        <v>98</v>
      </c>
      <c r="Q71" s="35"/>
      <c r="R71" s="35"/>
      <c r="S71" s="35"/>
      <c r="T71" s="35"/>
      <c r="U71" s="35"/>
      <c r="V71" s="35"/>
      <c r="W71" s="35"/>
      <c r="X71" s="35"/>
      <c r="Y71" s="35"/>
      <c r="Z71" s="37"/>
    </row>
    <row r="72" spans="1:26" ht="12">
      <c r="A72" s="102" t="s">
        <v>56</v>
      </c>
      <c r="B72" s="103"/>
      <c r="C72" s="103"/>
      <c r="D72" s="103"/>
      <c r="E72" s="103"/>
      <c r="F72" s="103"/>
      <c r="G72" s="103"/>
      <c r="H72" s="103"/>
      <c r="I72" s="103"/>
      <c r="J72" s="125"/>
      <c r="K72" s="125"/>
      <c r="L72" s="125"/>
      <c r="M72" s="125"/>
      <c r="N72" s="103" t="s">
        <v>95</v>
      </c>
      <c r="O72" s="103"/>
      <c r="P72" s="103"/>
      <c r="Q72" s="103"/>
      <c r="R72" s="103"/>
      <c r="S72" s="103"/>
      <c r="T72" s="103"/>
      <c r="U72" s="103"/>
      <c r="V72" s="126"/>
      <c r="W72" s="126"/>
      <c r="X72" s="126"/>
      <c r="Y72" s="94"/>
      <c r="Z72" s="89"/>
    </row>
    <row r="73" spans="1:26" ht="12">
      <c r="A73" s="127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9"/>
    </row>
    <row r="74" spans="1:26" ht="9" customHeight="1" thickBo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2" customHeight="1" thickBot="1">
      <c r="A75" s="85" t="s">
        <v>58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7"/>
    </row>
    <row r="76" spans="1:26" ht="12">
      <c r="A76" s="104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105"/>
    </row>
    <row r="77" spans="1:26" ht="12">
      <c r="A77" s="102" t="s">
        <v>59</v>
      </c>
      <c r="B77" s="103"/>
      <c r="C77" s="103"/>
      <c r="D77" s="103"/>
      <c r="E77" s="103"/>
      <c r="F77" s="103"/>
      <c r="G77" s="103"/>
      <c r="H77" s="103"/>
      <c r="I77" s="103"/>
      <c r="J77" s="124"/>
      <c r="K77" s="124"/>
      <c r="L77" s="124"/>
      <c r="M77" s="124"/>
      <c r="N77" s="103" t="s">
        <v>61</v>
      </c>
      <c r="O77" s="103"/>
      <c r="P77" s="103"/>
      <c r="Q77" s="103"/>
      <c r="R77" s="103"/>
      <c r="S77" s="103"/>
      <c r="T77" s="103"/>
      <c r="U77" s="103"/>
      <c r="V77" s="125"/>
      <c r="W77" s="125"/>
      <c r="X77" s="125"/>
      <c r="Y77" s="125"/>
      <c r="Z77" s="12"/>
    </row>
    <row r="78" spans="1:26" ht="14.25" customHeight="1">
      <c r="A78" s="102" t="s">
        <v>60</v>
      </c>
      <c r="B78" s="103"/>
      <c r="C78" s="103"/>
      <c r="D78" s="103"/>
      <c r="E78" s="103"/>
      <c r="F78" s="103"/>
      <c r="G78" s="103"/>
      <c r="H78" s="103"/>
      <c r="I78" s="103"/>
      <c r="J78" s="171"/>
      <c r="K78" s="171"/>
      <c r="L78" s="171"/>
      <c r="M78" s="171"/>
      <c r="N78" s="103"/>
      <c r="O78" s="103"/>
      <c r="P78" s="103"/>
      <c r="Q78" s="103"/>
      <c r="R78" s="103"/>
      <c r="S78" s="103"/>
      <c r="T78" s="103"/>
      <c r="U78" s="103"/>
      <c r="V78" s="172"/>
      <c r="W78" s="172"/>
      <c r="X78" s="172"/>
      <c r="Y78" s="172"/>
      <c r="Z78" s="12"/>
    </row>
    <row r="79" spans="1:26" s="13" customFormat="1" ht="12.75" customHeight="1" thickBot="1">
      <c r="A79" s="51"/>
      <c r="B79" s="52"/>
      <c r="C79" s="52"/>
      <c r="D79" s="52"/>
      <c r="E79" s="110" t="s">
        <v>131</v>
      </c>
      <c r="F79" s="110"/>
      <c r="G79" s="110"/>
      <c r="H79" s="110"/>
      <c r="I79" s="110"/>
      <c r="J79" s="80"/>
      <c r="K79" s="80"/>
      <c r="L79" s="80"/>
      <c r="M79" s="80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3"/>
    </row>
    <row r="80" spans="1:26" s="13" customFormat="1" ht="7.5" customHeight="1" thickBot="1">
      <c r="A80" s="51"/>
      <c r="B80" s="52"/>
      <c r="C80" s="52"/>
      <c r="D80" s="52"/>
      <c r="E80" s="50"/>
      <c r="F80" s="50"/>
      <c r="G80" s="50"/>
      <c r="H80" s="50"/>
      <c r="I80" s="50"/>
      <c r="J80" s="50"/>
      <c r="K80" s="50"/>
      <c r="L80" s="50"/>
      <c r="M80" s="50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3"/>
    </row>
    <row r="81" spans="1:26" s="13" customFormat="1" ht="10.5" customHeight="1">
      <c r="A81" s="102" t="s">
        <v>63</v>
      </c>
      <c r="B81" s="103"/>
      <c r="C81" s="103"/>
      <c r="D81" s="103"/>
      <c r="E81" s="103"/>
      <c r="F81" s="103"/>
      <c r="G81" s="103"/>
      <c r="H81" s="103"/>
      <c r="I81" s="170"/>
      <c r="J81" s="161">
        <f>J77+J78+J79</f>
        <v>0</v>
      </c>
      <c r="K81" s="162"/>
      <c r="L81" s="162"/>
      <c r="M81" s="163"/>
      <c r="N81" s="160" t="s">
        <v>65</v>
      </c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1"/>
    </row>
    <row r="82" spans="1:26" s="13" customFormat="1" ht="10.5" customHeight="1">
      <c r="A82" s="102" t="s">
        <v>62</v>
      </c>
      <c r="B82" s="103"/>
      <c r="C82" s="103"/>
      <c r="D82" s="103"/>
      <c r="E82" s="103"/>
      <c r="F82" s="103"/>
      <c r="G82" s="103"/>
      <c r="H82" s="103"/>
      <c r="I82" s="170"/>
      <c r="J82" s="164"/>
      <c r="K82" s="165"/>
      <c r="L82" s="165"/>
      <c r="M82" s="166"/>
      <c r="N82" s="16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1"/>
    </row>
    <row r="83" spans="1:26" s="13" customFormat="1" ht="11.25" customHeight="1" thickBot="1">
      <c r="A83" s="102" t="s">
        <v>64</v>
      </c>
      <c r="B83" s="103"/>
      <c r="C83" s="103"/>
      <c r="D83" s="103"/>
      <c r="E83" s="103"/>
      <c r="F83" s="103"/>
      <c r="G83" s="103"/>
      <c r="H83" s="103"/>
      <c r="I83" s="170"/>
      <c r="J83" s="167"/>
      <c r="K83" s="168"/>
      <c r="L83" s="168"/>
      <c r="M83" s="169"/>
      <c r="N83" s="14"/>
      <c r="O83" s="15"/>
      <c r="P83" s="56">
        <v>1.2</v>
      </c>
      <c r="Q83" s="15"/>
      <c r="R83" s="23">
        <v>0.8</v>
      </c>
      <c r="S83" s="15"/>
      <c r="T83" s="23">
        <v>0.7</v>
      </c>
      <c r="U83" s="15"/>
      <c r="V83" s="23">
        <v>0.6</v>
      </c>
      <c r="W83" s="45"/>
      <c r="X83" s="173"/>
      <c r="Y83" s="174"/>
      <c r="Z83" s="174"/>
    </row>
    <row r="84" spans="1:26" s="13" customFormat="1" ht="3" customHeight="1">
      <c r="A84" s="33"/>
      <c r="B84" s="34"/>
      <c r="C84" s="34"/>
      <c r="D84" s="34"/>
      <c r="E84" s="34"/>
      <c r="F84" s="34"/>
      <c r="G84" s="34"/>
      <c r="H84" s="34"/>
      <c r="I84" s="34"/>
      <c r="J84" s="36"/>
      <c r="K84" s="36"/>
      <c r="L84" s="36"/>
      <c r="M84" s="36"/>
      <c r="N84" s="14"/>
      <c r="O84" s="45"/>
      <c r="P84" s="23"/>
      <c r="Q84" s="45"/>
      <c r="R84" s="23"/>
      <c r="S84" s="45"/>
      <c r="T84" s="23"/>
      <c r="U84" s="45"/>
      <c r="V84" s="23"/>
      <c r="W84" s="45"/>
      <c r="X84" s="46"/>
      <c r="Y84" s="47"/>
      <c r="Z84" s="48"/>
    </row>
    <row r="85" spans="1:26" s="13" customFormat="1" ht="11.25" customHeight="1">
      <c r="A85" s="33"/>
      <c r="B85" s="34"/>
      <c r="C85" s="34"/>
      <c r="D85" s="34"/>
      <c r="E85" s="34"/>
      <c r="F85" s="34"/>
      <c r="G85" s="34"/>
      <c r="H85" s="34"/>
      <c r="I85" s="34"/>
      <c r="J85" s="36"/>
      <c r="K85" s="36"/>
      <c r="L85" s="36"/>
      <c r="M85" s="36"/>
      <c r="N85" s="14"/>
      <c r="O85" s="15"/>
      <c r="P85" s="23">
        <v>0.5</v>
      </c>
      <c r="Q85" s="15"/>
      <c r="R85" s="23">
        <v>0.4</v>
      </c>
      <c r="S85" s="15"/>
      <c r="T85" s="23">
        <v>0.3</v>
      </c>
      <c r="U85" s="15"/>
      <c r="V85" s="49">
        <v>0.2</v>
      </c>
      <c r="W85" s="15"/>
      <c r="X85" s="49" t="s">
        <v>98</v>
      </c>
      <c r="Y85" s="47"/>
      <c r="Z85" s="48"/>
    </row>
    <row r="86" spans="1:26" s="13" customFormat="1" ht="11.25">
      <c r="A86" s="109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1"/>
    </row>
    <row r="87" spans="1:26" s="13" customFormat="1" ht="11.25">
      <c r="A87" s="102" t="s">
        <v>66</v>
      </c>
      <c r="B87" s="103"/>
      <c r="C87" s="103"/>
      <c r="D87" s="103"/>
      <c r="E87" s="103"/>
      <c r="F87" s="103"/>
      <c r="G87" s="103"/>
      <c r="H87" s="103"/>
      <c r="I87" s="103"/>
      <c r="J87" s="149"/>
      <c r="K87" s="149"/>
      <c r="L87" s="149"/>
      <c r="M87" s="149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1"/>
    </row>
    <row r="88" spans="1:26" s="13" customFormat="1" ht="11.25">
      <c r="A88" s="145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56"/>
    </row>
    <row r="89" spans="1:26" s="13" customFormat="1" ht="8.25" customHeight="1" thickBot="1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</row>
    <row r="90" spans="1:26" s="13" customFormat="1" ht="12.75" thickBot="1">
      <c r="A90" s="85" t="s">
        <v>67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8"/>
    </row>
    <row r="91" spans="1:26" s="13" customFormat="1" ht="24" customHeight="1">
      <c r="A91" s="115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58" t="s">
        <v>71</v>
      </c>
      <c r="U91" s="158"/>
      <c r="V91" s="158"/>
      <c r="W91" s="158"/>
      <c r="X91" s="158"/>
      <c r="Y91" s="158"/>
      <c r="Z91" s="159"/>
    </row>
    <row r="92" spans="1:26" s="13" customFormat="1" ht="11.25">
      <c r="A92" s="106" t="s">
        <v>68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62" t="s">
        <v>70</v>
      </c>
      <c r="M92" s="62"/>
      <c r="N92" s="62"/>
      <c r="O92" s="62"/>
      <c r="P92" s="62"/>
      <c r="Q92" s="62"/>
      <c r="R92" s="62"/>
      <c r="S92" s="62"/>
      <c r="T92" s="25">
        <v>1</v>
      </c>
      <c r="U92" s="78" t="s">
        <v>72</v>
      </c>
      <c r="V92" s="78"/>
      <c r="W92" s="78"/>
      <c r="X92" s="78"/>
      <c r="Y92" s="78"/>
      <c r="Z92" s="79"/>
    </row>
    <row r="93" spans="1:26" s="13" customFormat="1" ht="11.25">
      <c r="A93" s="106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62" t="s">
        <v>69</v>
      </c>
      <c r="M93" s="62"/>
      <c r="N93" s="62"/>
      <c r="O93" s="62"/>
      <c r="P93" s="62"/>
      <c r="Q93" s="62"/>
      <c r="R93" s="62"/>
      <c r="S93" s="62"/>
      <c r="T93" s="25">
        <v>2</v>
      </c>
      <c r="U93" s="78" t="s">
        <v>73</v>
      </c>
      <c r="V93" s="78"/>
      <c r="W93" s="78"/>
      <c r="X93" s="78"/>
      <c r="Y93" s="78"/>
      <c r="Z93" s="79"/>
    </row>
    <row r="94" spans="1:26" s="13" customFormat="1" ht="11.25">
      <c r="A94" s="109"/>
      <c r="B94" s="111"/>
      <c r="C94" s="15"/>
      <c r="D94" s="109" t="s">
        <v>54</v>
      </c>
      <c r="E94" s="111"/>
      <c r="F94" s="15"/>
      <c r="G94" s="61" t="s">
        <v>97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25">
        <v>3</v>
      </c>
      <c r="U94" s="78" t="s">
        <v>126</v>
      </c>
      <c r="V94" s="78"/>
      <c r="W94" s="78"/>
      <c r="X94" s="78"/>
      <c r="Y94" s="78"/>
      <c r="Z94" s="79"/>
    </row>
    <row r="95" spans="1:26" s="13" customFormat="1" ht="12.75" customHeight="1">
      <c r="A95" s="106"/>
      <c r="B95" s="107"/>
      <c r="C95" s="107"/>
      <c r="D95" s="107"/>
      <c r="E95" s="107"/>
      <c r="F95" s="107"/>
      <c r="G95" s="107"/>
      <c r="H95" s="107"/>
      <c r="I95" s="107"/>
      <c r="J95" s="107"/>
      <c r="K95" s="108"/>
      <c r="L95" s="16" t="s">
        <v>75</v>
      </c>
      <c r="M95" s="17"/>
      <c r="N95" s="150"/>
      <c r="O95" s="150"/>
      <c r="P95" s="150"/>
      <c r="Q95" s="150"/>
      <c r="R95" s="151"/>
      <c r="S95" s="18"/>
      <c r="T95" s="25">
        <v>4</v>
      </c>
      <c r="U95" s="78" t="s">
        <v>74</v>
      </c>
      <c r="V95" s="78"/>
      <c r="W95" s="78"/>
      <c r="X95" s="78"/>
      <c r="Y95" s="78"/>
      <c r="Z95" s="79"/>
    </row>
    <row r="96" spans="1:26" s="13" customFormat="1" ht="12.75" customHeight="1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8"/>
      <c r="L96" s="147" t="s">
        <v>101</v>
      </c>
      <c r="M96" s="148"/>
      <c r="N96" s="152"/>
      <c r="O96" s="152"/>
      <c r="P96" s="152"/>
      <c r="Q96" s="152"/>
      <c r="R96" s="153"/>
      <c r="S96" s="18"/>
      <c r="T96" s="25">
        <v>5</v>
      </c>
      <c r="U96" s="77" t="s">
        <v>116</v>
      </c>
      <c r="V96" s="78"/>
      <c r="W96" s="78"/>
      <c r="X96" s="78"/>
      <c r="Y96" s="78"/>
      <c r="Z96" s="79"/>
    </row>
    <row r="97" spans="1:26" s="13" customFormat="1" ht="5.25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6"/>
      <c r="K97" s="156"/>
      <c r="L97" s="145"/>
      <c r="M97" s="146"/>
      <c r="N97" s="154"/>
      <c r="O97" s="154"/>
      <c r="P97" s="154"/>
      <c r="Q97" s="154"/>
      <c r="R97" s="155"/>
      <c r="S97" s="145"/>
      <c r="T97" s="146"/>
      <c r="U97" s="146"/>
      <c r="V97" s="146"/>
      <c r="W97" s="146"/>
      <c r="X97" s="146"/>
      <c r="Y97" s="146"/>
      <c r="Z97" s="156"/>
    </row>
    <row r="98" spans="1:26" s="13" customFormat="1" ht="8.25" customHeight="1" thickBo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</row>
    <row r="99" spans="1:26" s="13" customFormat="1" ht="12.75" thickBot="1">
      <c r="A99" s="85" t="s">
        <v>76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8"/>
    </row>
    <row r="100" spans="1:26" ht="12">
      <c r="A100" s="119" t="s">
        <v>77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9"/>
    </row>
    <row r="101" spans="1:26" ht="12">
      <c r="A101" s="119" t="s">
        <v>117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9"/>
    </row>
    <row r="102" spans="1:26" ht="12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8"/>
    </row>
    <row r="103" spans="1:26" ht="12">
      <c r="A103" s="61" t="s">
        <v>87</v>
      </c>
      <c r="B103" s="62"/>
      <c r="C103" s="62"/>
      <c r="D103" s="19" t="s">
        <v>46</v>
      </c>
      <c r="E103" s="112" t="s">
        <v>78</v>
      </c>
      <c r="F103" s="113"/>
      <c r="G103" s="113"/>
      <c r="H103" s="15"/>
      <c r="I103" s="20"/>
      <c r="J103" s="112" t="s">
        <v>112</v>
      </c>
      <c r="K103" s="113"/>
      <c r="L103" s="114"/>
      <c r="M103" s="15"/>
      <c r="N103" s="21"/>
      <c r="O103" s="112" t="s">
        <v>129</v>
      </c>
      <c r="P103" s="113"/>
      <c r="Q103" s="113"/>
      <c r="R103" s="15"/>
      <c r="S103" s="21"/>
      <c r="T103" s="14" t="s">
        <v>88</v>
      </c>
      <c r="U103" s="120"/>
      <c r="V103" s="120"/>
      <c r="W103" s="120"/>
      <c r="X103" s="120"/>
      <c r="Y103" s="120"/>
      <c r="Z103" s="21"/>
    </row>
    <row r="104" spans="1:26" ht="12">
      <c r="A104" s="106"/>
      <c r="B104" s="107"/>
      <c r="C104" s="107"/>
      <c r="D104" s="108"/>
      <c r="E104" s="109"/>
      <c r="F104" s="110"/>
      <c r="G104" s="110"/>
      <c r="H104" s="110"/>
      <c r="I104" s="111"/>
      <c r="J104" s="112" t="s">
        <v>113</v>
      </c>
      <c r="K104" s="113"/>
      <c r="L104" s="113"/>
      <c r="M104" s="113"/>
      <c r="N104" s="114"/>
      <c r="O104" s="121" t="s">
        <v>79</v>
      </c>
      <c r="P104" s="122"/>
      <c r="Q104" s="122"/>
      <c r="R104" s="122"/>
      <c r="S104" s="123"/>
      <c r="T104" s="74" t="s">
        <v>79</v>
      </c>
      <c r="U104" s="75"/>
      <c r="V104" s="75"/>
      <c r="W104" s="75"/>
      <c r="X104" s="75"/>
      <c r="Y104" s="75"/>
      <c r="Z104" s="76"/>
    </row>
    <row r="105" spans="1:26" ht="12">
      <c r="A105" s="61" t="s">
        <v>114</v>
      </c>
      <c r="B105" s="62"/>
      <c r="C105" s="62"/>
      <c r="D105" s="63"/>
      <c r="E105" s="70" t="s">
        <v>80</v>
      </c>
      <c r="F105" s="71"/>
      <c r="G105" s="71"/>
      <c r="H105" s="71"/>
      <c r="I105" s="72"/>
      <c r="J105" s="70" t="s">
        <v>80</v>
      </c>
      <c r="K105" s="71"/>
      <c r="L105" s="71"/>
      <c r="M105" s="71"/>
      <c r="N105" s="72"/>
      <c r="O105" s="70" t="s">
        <v>80</v>
      </c>
      <c r="P105" s="71"/>
      <c r="Q105" s="71"/>
      <c r="R105" s="71"/>
      <c r="S105" s="72"/>
      <c r="T105" s="109"/>
      <c r="U105" s="110"/>
      <c r="V105" s="110"/>
      <c r="W105" s="110"/>
      <c r="X105" s="110"/>
      <c r="Y105" s="110"/>
      <c r="Z105" s="111"/>
    </row>
    <row r="106" spans="1:26" ht="12">
      <c r="A106" s="106"/>
      <c r="B106" s="107"/>
      <c r="C106" s="107"/>
      <c r="D106" s="107"/>
      <c r="E106" s="22"/>
      <c r="F106" s="2"/>
      <c r="G106" s="64" t="s">
        <v>89</v>
      </c>
      <c r="H106" s="64"/>
      <c r="I106" s="65"/>
      <c r="J106" s="14"/>
      <c r="K106" s="15"/>
      <c r="L106" s="64" t="s">
        <v>90</v>
      </c>
      <c r="M106" s="64"/>
      <c r="N106" s="65"/>
      <c r="O106" s="22"/>
      <c r="P106" s="15"/>
      <c r="Q106" s="64" t="s">
        <v>90</v>
      </c>
      <c r="R106" s="64"/>
      <c r="S106" s="65"/>
      <c r="T106" s="70" t="s">
        <v>80</v>
      </c>
      <c r="U106" s="71"/>
      <c r="V106" s="71"/>
      <c r="W106" s="71"/>
      <c r="X106" s="71"/>
      <c r="Y106" s="71"/>
      <c r="Z106" s="72"/>
    </row>
    <row r="107" spans="1:26" ht="12">
      <c r="A107" s="106"/>
      <c r="B107" s="107"/>
      <c r="C107" s="107"/>
      <c r="D107" s="107"/>
      <c r="E107" s="22"/>
      <c r="F107" s="2"/>
      <c r="G107" s="64" t="s">
        <v>83</v>
      </c>
      <c r="H107" s="64"/>
      <c r="I107" s="65"/>
      <c r="J107" s="14"/>
      <c r="K107" s="15"/>
      <c r="L107" s="64" t="s">
        <v>91</v>
      </c>
      <c r="M107" s="64"/>
      <c r="N107" s="65"/>
      <c r="O107" s="22"/>
      <c r="P107" s="15"/>
      <c r="Q107" s="64" t="s">
        <v>92</v>
      </c>
      <c r="R107" s="64"/>
      <c r="S107" s="65"/>
      <c r="T107" s="14"/>
      <c r="U107" s="15"/>
      <c r="V107" s="14"/>
      <c r="W107" s="73"/>
      <c r="X107" s="73"/>
      <c r="Y107" s="73"/>
      <c r="Z107" s="21"/>
    </row>
    <row r="108" spans="1:26" ht="12">
      <c r="A108" s="106"/>
      <c r="B108" s="107"/>
      <c r="C108" s="107"/>
      <c r="D108" s="107"/>
      <c r="E108" s="22"/>
      <c r="F108" s="2"/>
      <c r="G108" s="64" t="s">
        <v>82</v>
      </c>
      <c r="H108" s="64"/>
      <c r="I108" s="65"/>
      <c r="J108" s="14"/>
      <c r="K108" s="15"/>
      <c r="L108" s="64" t="s">
        <v>92</v>
      </c>
      <c r="M108" s="64"/>
      <c r="N108" s="65"/>
      <c r="O108" s="22"/>
      <c r="P108" s="15"/>
      <c r="Q108" s="64" t="s">
        <v>81</v>
      </c>
      <c r="R108" s="64"/>
      <c r="S108" s="65"/>
      <c r="T108" s="14"/>
      <c r="U108" s="15"/>
      <c r="V108" s="14"/>
      <c r="W108" s="143"/>
      <c r="X108" s="143"/>
      <c r="Y108" s="143"/>
      <c r="Z108" s="21"/>
    </row>
    <row r="109" spans="1:26" ht="12">
      <c r="A109" s="106"/>
      <c r="B109" s="107"/>
      <c r="C109" s="107"/>
      <c r="D109" s="107"/>
      <c r="E109" s="22"/>
      <c r="F109" s="2" t="s">
        <v>46</v>
      </c>
      <c r="G109" s="64" t="s">
        <v>81</v>
      </c>
      <c r="H109" s="64"/>
      <c r="I109" s="65"/>
      <c r="J109" s="14"/>
      <c r="K109" s="15"/>
      <c r="L109" s="64" t="s">
        <v>81</v>
      </c>
      <c r="M109" s="64"/>
      <c r="N109" s="65"/>
      <c r="O109" s="88"/>
      <c r="P109" s="94"/>
      <c r="Q109" s="94"/>
      <c r="R109" s="94"/>
      <c r="S109" s="89"/>
      <c r="T109" s="14"/>
      <c r="U109" s="15"/>
      <c r="V109" s="142" t="s">
        <v>81</v>
      </c>
      <c r="W109" s="64"/>
      <c r="X109" s="64"/>
      <c r="Y109" s="64"/>
      <c r="Z109" s="65"/>
    </row>
    <row r="110" spans="1:26" ht="8.25" customHeight="1">
      <c r="A110" s="106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8"/>
    </row>
    <row r="111" spans="1:26" ht="4.5" customHeight="1">
      <c r="A111" s="106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8"/>
    </row>
    <row r="112" spans="1:26" ht="14.25" customHeight="1">
      <c r="A112" s="82" t="s">
        <v>94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4"/>
    </row>
    <row r="113" spans="1:26" ht="9" customHeight="1" thickBot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2.75" thickBot="1">
      <c r="A114" s="85" t="s">
        <v>84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7"/>
    </row>
    <row r="115" spans="1:26" ht="12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s="13" customFormat="1" ht="11.25">
      <c r="A116" s="68" t="s">
        <v>115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s="13" customFormat="1" ht="11.25">
      <c r="A117" s="68" t="s">
        <v>127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s="13" customFormat="1" ht="11.25">
      <c r="A118" s="68" t="s">
        <v>85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33" customHeight="1" thickBo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7"/>
      <c r="M119" s="67"/>
      <c r="N119" s="67"/>
      <c r="O119" s="66"/>
      <c r="P119" s="66"/>
      <c r="Q119" s="66"/>
      <c r="R119" s="66"/>
      <c r="S119" s="66"/>
      <c r="T119" s="59">
        <f>IF((J60&gt;J69),"WARNING! Current Income Exceeds Income Limit","")</f>
      </c>
      <c r="U119" s="59"/>
      <c r="V119" s="59"/>
      <c r="W119" s="59"/>
      <c r="X119" s="59"/>
      <c r="Y119" s="59"/>
      <c r="Z119" s="59"/>
    </row>
    <row r="120" spans="1:26" ht="14.25" customHeight="1">
      <c r="A120" s="69" t="s">
        <v>84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 t="s">
        <v>86</v>
      </c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</sheetData>
  <sheetProtection/>
  <mergeCells count="313">
    <mergeCell ref="Q68:R68"/>
    <mergeCell ref="A1:S1"/>
    <mergeCell ref="T38:Z39"/>
    <mergeCell ref="A53:A56"/>
    <mergeCell ref="J53:J56"/>
    <mergeCell ref="B53:I53"/>
    <mergeCell ref="L37:S37"/>
    <mergeCell ref="B39:F39"/>
    <mergeCell ref="K39:L39"/>
    <mergeCell ref="T35:Z35"/>
    <mergeCell ref="B35:I35"/>
    <mergeCell ref="A59:Z59"/>
    <mergeCell ref="T40:Z40"/>
    <mergeCell ref="K53:M53"/>
    <mergeCell ref="O53:V53"/>
    <mergeCell ref="A44:S44"/>
    <mergeCell ref="X53:Z53"/>
    <mergeCell ref="N53:N56"/>
    <mergeCell ref="A43:S43"/>
    <mergeCell ref="A45:Z45"/>
    <mergeCell ref="K56:M56"/>
    <mergeCell ref="J35:K35"/>
    <mergeCell ref="L35:S35"/>
    <mergeCell ref="T37:Z37"/>
    <mergeCell ref="B37:K37"/>
    <mergeCell ref="B36:I36"/>
    <mergeCell ref="J36:K36"/>
    <mergeCell ref="L36:S36"/>
    <mergeCell ref="T36:Z36"/>
    <mergeCell ref="O56:V56"/>
    <mergeCell ref="A37:A39"/>
    <mergeCell ref="B38:F38"/>
    <mergeCell ref="A42:S42"/>
    <mergeCell ref="T42:Z43"/>
    <mergeCell ref="A40:S40"/>
    <mergeCell ref="I38:S38"/>
    <mergeCell ref="G39:I39"/>
    <mergeCell ref="B34:I34"/>
    <mergeCell ref="J34:K34"/>
    <mergeCell ref="L34:S34"/>
    <mergeCell ref="T34:Z34"/>
    <mergeCell ref="B33:I33"/>
    <mergeCell ref="J33:K33"/>
    <mergeCell ref="L33:S33"/>
    <mergeCell ref="T33:Z33"/>
    <mergeCell ref="B32:I32"/>
    <mergeCell ref="J32:K32"/>
    <mergeCell ref="L32:S32"/>
    <mergeCell ref="T32:Z32"/>
    <mergeCell ref="L30:S30"/>
    <mergeCell ref="L31:S31"/>
    <mergeCell ref="T30:Z30"/>
    <mergeCell ref="T31:Z31"/>
    <mergeCell ref="B30:I30"/>
    <mergeCell ref="B31:I31"/>
    <mergeCell ref="J30:K30"/>
    <mergeCell ref="J31:K31"/>
    <mergeCell ref="T27:Z27"/>
    <mergeCell ref="N27:S27"/>
    <mergeCell ref="A27:M27"/>
    <mergeCell ref="A28:Z28"/>
    <mergeCell ref="B26:G26"/>
    <mergeCell ref="H26:M26"/>
    <mergeCell ref="N26:S26"/>
    <mergeCell ref="T26:Z26"/>
    <mergeCell ref="B25:G25"/>
    <mergeCell ref="H25:M25"/>
    <mergeCell ref="N25:S25"/>
    <mergeCell ref="T25:Z25"/>
    <mergeCell ref="B24:G24"/>
    <mergeCell ref="H24:M24"/>
    <mergeCell ref="N24:S24"/>
    <mergeCell ref="T24:Z24"/>
    <mergeCell ref="B23:G23"/>
    <mergeCell ref="H23:M23"/>
    <mergeCell ref="N23:S23"/>
    <mergeCell ref="T23:Z23"/>
    <mergeCell ref="B22:G22"/>
    <mergeCell ref="H22:M22"/>
    <mergeCell ref="N22:S22"/>
    <mergeCell ref="T22:Z22"/>
    <mergeCell ref="H21:M21"/>
    <mergeCell ref="B21:G21"/>
    <mergeCell ref="N21:S21"/>
    <mergeCell ref="T21:Z21"/>
    <mergeCell ref="N19:S19"/>
    <mergeCell ref="N20:S20"/>
    <mergeCell ref="T19:Z19"/>
    <mergeCell ref="T20:Z20"/>
    <mergeCell ref="B19:G19"/>
    <mergeCell ref="B20:G20"/>
    <mergeCell ref="H19:M19"/>
    <mergeCell ref="H20:M20"/>
    <mergeCell ref="A7:Z7"/>
    <mergeCell ref="B16:F16"/>
    <mergeCell ref="G16:K16"/>
    <mergeCell ref="L16:N16"/>
    <mergeCell ref="O16:R16"/>
    <mergeCell ref="S14:U14"/>
    <mergeCell ref="V14:Z14"/>
    <mergeCell ref="B15:F15"/>
    <mergeCell ref="G15:K15"/>
    <mergeCell ref="L15:N15"/>
    <mergeCell ref="O15:R15"/>
    <mergeCell ref="S16:U16"/>
    <mergeCell ref="V16:Z16"/>
    <mergeCell ref="O11:R11"/>
    <mergeCell ref="S11:U11"/>
    <mergeCell ref="V11:Z11"/>
    <mergeCell ref="V12:Z12"/>
    <mergeCell ref="S12:U12"/>
    <mergeCell ref="V10:Z10"/>
    <mergeCell ref="O9:R9"/>
    <mergeCell ref="O10:R10"/>
    <mergeCell ref="S9:U9"/>
    <mergeCell ref="S10:U10"/>
    <mergeCell ref="L11:N11"/>
    <mergeCell ref="S60:Z60"/>
    <mergeCell ref="O12:R12"/>
    <mergeCell ref="O13:R13"/>
    <mergeCell ref="S13:U13"/>
    <mergeCell ref="V13:Z13"/>
    <mergeCell ref="S15:U15"/>
    <mergeCell ref="V15:Z15"/>
    <mergeCell ref="O14:R14"/>
    <mergeCell ref="A17:Z17"/>
    <mergeCell ref="L14:N14"/>
    <mergeCell ref="A120:N120"/>
    <mergeCell ref="L12:N12"/>
    <mergeCell ref="G12:K12"/>
    <mergeCell ref="B12:F12"/>
    <mergeCell ref="B13:F13"/>
    <mergeCell ref="G13:K13"/>
    <mergeCell ref="L13:N13"/>
    <mergeCell ref="B14:F14"/>
    <mergeCell ref="G14:K14"/>
    <mergeCell ref="N60:N62"/>
    <mergeCell ref="A3:S3"/>
    <mergeCell ref="T3:V3"/>
    <mergeCell ref="W53:W56"/>
    <mergeCell ref="M5:Q5"/>
    <mergeCell ref="G38:H38"/>
    <mergeCell ref="M39:S39"/>
    <mergeCell ref="A41:Z41"/>
    <mergeCell ref="A5:D5"/>
    <mergeCell ref="A29:Z29"/>
    <mergeCell ref="O55:V55"/>
    <mergeCell ref="T1:W1"/>
    <mergeCell ref="X1:Z1"/>
    <mergeCell ref="X2:Z2"/>
    <mergeCell ref="A6:B6"/>
    <mergeCell ref="C6:Q6"/>
    <mergeCell ref="R6:S6"/>
    <mergeCell ref="W3:Z3"/>
    <mergeCell ref="T6:U6"/>
    <mergeCell ref="Y6:Z6"/>
    <mergeCell ref="A4:Z4"/>
    <mergeCell ref="K5:L5"/>
    <mergeCell ref="X56:Z56"/>
    <mergeCell ref="B54:I54"/>
    <mergeCell ref="K54:M54"/>
    <mergeCell ref="O54:V54"/>
    <mergeCell ref="X54:Z54"/>
    <mergeCell ref="K55:M55"/>
    <mergeCell ref="A46:Z46"/>
    <mergeCell ref="V6:X6"/>
    <mergeCell ref="V9:Z9"/>
    <mergeCell ref="J69:M69"/>
    <mergeCell ref="A57:Z57"/>
    <mergeCell ref="T2:W2"/>
    <mergeCell ref="A8:Z8"/>
    <mergeCell ref="R5:S5"/>
    <mergeCell ref="B10:F10"/>
    <mergeCell ref="L9:N9"/>
    <mergeCell ref="L10:N10"/>
    <mergeCell ref="T5:Z5"/>
    <mergeCell ref="E5:J5"/>
    <mergeCell ref="A72:I72"/>
    <mergeCell ref="B11:F11"/>
    <mergeCell ref="G11:K11"/>
    <mergeCell ref="B9:F9"/>
    <mergeCell ref="G9:K9"/>
    <mergeCell ref="G10:K10"/>
    <mergeCell ref="B55:I55"/>
    <mergeCell ref="A18:Z18"/>
    <mergeCell ref="B56:I56"/>
    <mergeCell ref="X55:Z55"/>
    <mergeCell ref="N82:Z82"/>
    <mergeCell ref="J81:M83"/>
    <mergeCell ref="A83:I83"/>
    <mergeCell ref="J78:M78"/>
    <mergeCell ref="N81:Z81"/>
    <mergeCell ref="V78:Y78"/>
    <mergeCell ref="A81:I81"/>
    <mergeCell ref="A82:I82"/>
    <mergeCell ref="X83:Z83"/>
    <mergeCell ref="E79:I79"/>
    <mergeCell ref="A86:Z86"/>
    <mergeCell ref="A88:Z88"/>
    <mergeCell ref="A89:Z89"/>
    <mergeCell ref="D94:E94"/>
    <mergeCell ref="L93:S93"/>
    <mergeCell ref="S97:Z97"/>
    <mergeCell ref="U95:Z95"/>
    <mergeCell ref="U92:Z92"/>
    <mergeCell ref="A87:I87"/>
    <mergeCell ref="T91:Z91"/>
    <mergeCell ref="L92:S92"/>
    <mergeCell ref="A93:K93"/>
    <mergeCell ref="J87:M87"/>
    <mergeCell ref="A92:K92"/>
    <mergeCell ref="N95:R97"/>
    <mergeCell ref="A95:K97"/>
    <mergeCell ref="A103:C103"/>
    <mergeCell ref="J103:L103"/>
    <mergeCell ref="A98:Z98"/>
    <mergeCell ref="U94:Z94"/>
    <mergeCell ref="G94:S94"/>
    <mergeCell ref="E103:G103"/>
    <mergeCell ref="A99:Z99"/>
    <mergeCell ref="L97:M97"/>
    <mergeCell ref="L96:M96"/>
    <mergeCell ref="A94:B94"/>
    <mergeCell ref="V109:Z109"/>
    <mergeCell ref="A106:D111"/>
    <mergeCell ref="Q108:S108"/>
    <mergeCell ref="O109:S109"/>
    <mergeCell ref="L109:N109"/>
    <mergeCell ref="G109:I109"/>
    <mergeCell ref="W108:Y108"/>
    <mergeCell ref="L108:N108"/>
    <mergeCell ref="G108:I108"/>
    <mergeCell ref="E110:Z111"/>
    <mergeCell ref="A73:Z73"/>
    <mergeCell ref="A60:I60"/>
    <mergeCell ref="O60:R60"/>
    <mergeCell ref="O62:R62"/>
    <mergeCell ref="J60:M62"/>
    <mergeCell ref="S63:Z63"/>
    <mergeCell ref="S65:Z65"/>
    <mergeCell ref="O64:Z64"/>
    <mergeCell ref="O61:R61"/>
    <mergeCell ref="S61:Z61"/>
    <mergeCell ref="O104:S104"/>
    <mergeCell ref="A74:Z74"/>
    <mergeCell ref="J77:M77"/>
    <mergeCell ref="J72:M72"/>
    <mergeCell ref="A78:I78"/>
    <mergeCell ref="V77:Y77"/>
    <mergeCell ref="A75:Z75"/>
    <mergeCell ref="Y72:Z72"/>
    <mergeCell ref="N72:U72"/>
    <mergeCell ref="V72:X72"/>
    <mergeCell ref="O103:Q103"/>
    <mergeCell ref="N77:U77"/>
    <mergeCell ref="N78:U78"/>
    <mergeCell ref="N87:Z87"/>
    <mergeCell ref="A91:S91"/>
    <mergeCell ref="A90:Z90"/>
    <mergeCell ref="A100:Z100"/>
    <mergeCell ref="A101:Z101"/>
    <mergeCell ref="U93:Z93"/>
    <mergeCell ref="U103:Y103"/>
    <mergeCell ref="E105:I105"/>
    <mergeCell ref="A76:Z76"/>
    <mergeCell ref="A77:I77"/>
    <mergeCell ref="J105:N105"/>
    <mergeCell ref="A102:Z102"/>
    <mergeCell ref="A104:D104"/>
    <mergeCell ref="O105:S105"/>
    <mergeCell ref="E104:I104"/>
    <mergeCell ref="T105:Z105"/>
    <mergeCell ref="J104:N104"/>
    <mergeCell ref="A115:Z115"/>
    <mergeCell ref="Q107:S107"/>
    <mergeCell ref="A58:Z58"/>
    <mergeCell ref="A63:N66"/>
    <mergeCell ref="O66:Z66"/>
    <mergeCell ref="A70:Z70"/>
    <mergeCell ref="T62:Z62"/>
    <mergeCell ref="A61:I61"/>
    <mergeCell ref="A62:I62"/>
    <mergeCell ref="A69:I69"/>
    <mergeCell ref="A50:Z50"/>
    <mergeCell ref="U96:Z96"/>
    <mergeCell ref="J79:M79"/>
    <mergeCell ref="A113:Z113"/>
    <mergeCell ref="A112:Z112"/>
    <mergeCell ref="A114:Z114"/>
    <mergeCell ref="Y69:Z69"/>
    <mergeCell ref="V69:W69"/>
    <mergeCell ref="G107:I107"/>
    <mergeCell ref="L107:N107"/>
    <mergeCell ref="Q106:S106"/>
    <mergeCell ref="A116:Z116"/>
    <mergeCell ref="O120:Z120"/>
    <mergeCell ref="T106:Z106"/>
    <mergeCell ref="W107:Y107"/>
    <mergeCell ref="A47:Z47"/>
    <mergeCell ref="A48:Z48"/>
    <mergeCell ref="A49:Z49"/>
    <mergeCell ref="G106:I106"/>
    <mergeCell ref="T104:Z104"/>
    <mergeCell ref="T119:Z119"/>
    <mergeCell ref="A51:Z51"/>
    <mergeCell ref="A52:Z52"/>
    <mergeCell ref="A105:D105"/>
    <mergeCell ref="L106:N106"/>
    <mergeCell ref="A119:K119"/>
    <mergeCell ref="L119:N119"/>
    <mergeCell ref="O119:S119"/>
    <mergeCell ref="A117:Z117"/>
    <mergeCell ref="A118:Z118"/>
  </mergeCells>
  <printOptions/>
  <pageMargins left="0.25" right="0.25" top="0.5" bottom="0.5" header="0.25" footer="0.25"/>
  <pageSetup fitToHeight="2" horizontalDpi="600" verticalDpi="600" orientation="portrait" scale="99" r:id="rId1"/>
  <headerFooter alignWithMargins="0">
    <oddFooter>&amp;L&amp;"Verdana,Regular"&amp;7Tenant Income Certification&amp;C&amp;"Verdana,Regular"&amp;7Page &amp;P of &amp;N&amp;R&amp;"Verdana,Regular"&amp;7April 2020</oddFooter>
  </headerFooter>
  <rowBreaks count="1" manualBreakCount="1">
    <brk id="5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Simpson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 Tree</dc:creator>
  <cp:keywords/>
  <dc:description/>
  <cp:lastModifiedBy>Alyssa Swenson</cp:lastModifiedBy>
  <cp:lastPrinted>2020-07-16T20:58:39Z</cp:lastPrinted>
  <dcterms:created xsi:type="dcterms:W3CDTF">2001-10-03T20:41:54Z</dcterms:created>
  <dcterms:modified xsi:type="dcterms:W3CDTF">2024-04-19T14:47:06Z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tion">
    <vt:lpwstr/>
  </property>
</Properties>
</file>